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桃山カップ\"/>
    </mc:Choice>
  </mc:AlternateContent>
  <xr:revisionPtr revIDLastSave="0" documentId="13_ncr:1_{FCD7E68B-B520-47F6-9FED-FAF448010B70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予選リーグ" sheetId="1" r:id="rId1"/>
    <sheet name="予選（試合・審判時間）" sheetId="3" r:id="rId2"/>
    <sheet name="決勝リーグ" sheetId="2" r:id="rId3"/>
    <sheet name="決勝（試合・審判時間）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  <c r="E28" i="1"/>
  <c r="D28" i="1"/>
  <c r="C28" i="1"/>
  <c r="B28" i="1"/>
  <c r="E22" i="1"/>
  <c r="D22" i="1"/>
  <c r="C22" i="1"/>
  <c r="B22" i="1"/>
  <c r="E16" i="1"/>
  <c r="D16" i="1"/>
  <c r="C16" i="1"/>
  <c r="B16" i="1"/>
  <c r="E10" i="1"/>
  <c r="D10" i="1"/>
  <c r="C10" i="1"/>
  <c r="B10" i="1"/>
  <c r="E4" i="1"/>
  <c r="D4" i="1"/>
  <c r="C4" i="1"/>
  <c r="B4" i="1"/>
  <c r="F54" i="3"/>
  <c r="G52" i="3"/>
  <c r="F51" i="3"/>
  <c r="F50" i="3"/>
  <c r="F53" i="3"/>
  <c r="F52" i="3"/>
  <c r="G49" i="3"/>
  <c r="D50" i="3"/>
  <c r="D54" i="3"/>
  <c r="G53" i="3"/>
  <c r="D52" i="3"/>
  <c r="G51" i="3"/>
  <c r="F49" i="3"/>
  <c r="G54" i="3"/>
  <c r="D53" i="3"/>
  <c r="D51" i="3"/>
  <c r="G50" i="3"/>
  <c r="D49" i="3"/>
  <c r="F45" i="3"/>
  <c r="G43" i="3"/>
  <c r="F42" i="3"/>
  <c r="F41" i="3"/>
  <c r="F44" i="3"/>
  <c r="F43" i="3"/>
  <c r="G40" i="3"/>
  <c r="D41" i="3"/>
  <c r="D45" i="3"/>
  <c r="G44" i="3"/>
  <c r="D43" i="3"/>
  <c r="G42" i="3"/>
  <c r="F40" i="3"/>
  <c r="G45" i="3"/>
  <c r="D44" i="3"/>
  <c r="D42" i="3"/>
  <c r="G41" i="3"/>
  <c r="D40" i="3"/>
  <c r="F36" i="3"/>
  <c r="G34" i="3"/>
  <c r="F33" i="3"/>
  <c r="F32" i="3"/>
  <c r="F35" i="3"/>
  <c r="F34" i="3"/>
  <c r="G31" i="3"/>
  <c r="D32" i="3"/>
  <c r="D36" i="3"/>
  <c r="G35" i="3"/>
  <c r="D34" i="3"/>
  <c r="G33" i="3"/>
  <c r="F31" i="3"/>
  <c r="G36" i="3"/>
  <c r="D35" i="3"/>
  <c r="D33" i="3"/>
  <c r="G32" i="3"/>
  <c r="D31" i="3"/>
  <c r="F27" i="3"/>
  <c r="G25" i="3"/>
  <c r="F24" i="3"/>
  <c r="F23" i="3"/>
  <c r="F26" i="3"/>
  <c r="F25" i="3"/>
  <c r="G22" i="3"/>
  <c r="D23" i="3"/>
  <c r="D27" i="3"/>
  <c r="G26" i="3"/>
  <c r="D25" i="3"/>
  <c r="G24" i="3"/>
  <c r="F22" i="3"/>
  <c r="G27" i="3"/>
  <c r="D26" i="3"/>
  <c r="D24" i="3"/>
  <c r="G23" i="3"/>
  <c r="D22" i="3"/>
  <c r="F18" i="3"/>
  <c r="G16" i="3"/>
  <c r="F15" i="3"/>
  <c r="F14" i="3"/>
  <c r="F17" i="3"/>
  <c r="F16" i="3"/>
  <c r="G13" i="3"/>
  <c r="D14" i="3"/>
  <c r="D18" i="3"/>
  <c r="G17" i="3"/>
  <c r="D16" i="3"/>
  <c r="G15" i="3"/>
  <c r="F13" i="3"/>
  <c r="G18" i="3"/>
  <c r="D17" i="3"/>
  <c r="D15" i="3"/>
  <c r="G14" i="3"/>
  <c r="D13" i="3"/>
  <c r="F9" i="3"/>
  <c r="G7" i="3"/>
  <c r="F6" i="3"/>
  <c r="F5" i="3"/>
  <c r="F8" i="3"/>
  <c r="F7" i="3"/>
  <c r="D5" i="3"/>
  <c r="G4" i="3"/>
  <c r="D9" i="3"/>
  <c r="G8" i="3"/>
  <c r="D7" i="3"/>
  <c r="G6" i="3"/>
  <c r="F4" i="3"/>
  <c r="G9" i="3"/>
  <c r="D8" i="3"/>
  <c r="D6" i="3"/>
  <c r="G5" i="3"/>
  <c r="D4" i="3"/>
</calcChain>
</file>

<file path=xl/sharedStrings.xml><?xml version="1.0" encoding="utf-8"?>
<sst xmlns="http://schemas.openxmlformats.org/spreadsheetml/2006/main" count="494" uniqueCount="178">
  <si>
    <t>予選リーグ（9：00より）</t>
    <rPh sb="0" eb="2">
      <t>ヨセン</t>
    </rPh>
    <phoneticPr fontId="1"/>
  </si>
  <si>
    <t>※数字の横のカッコ内は審判チーム名です。</t>
    <rPh sb="1" eb="3">
      <t>スウジ</t>
    </rPh>
    <rPh sb="4" eb="5">
      <t>ヨコ</t>
    </rPh>
    <rPh sb="9" eb="10">
      <t>ナイ</t>
    </rPh>
    <rPh sb="11" eb="13">
      <t>シンパン</t>
    </rPh>
    <rPh sb="16" eb="17">
      <t>メイ</t>
    </rPh>
    <phoneticPr fontId="1"/>
  </si>
  <si>
    <t>浜浦コスモス2002</t>
    <rPh sb="0" eb="2">
      <t>ハマウラ</t>
    </rPh>
    <phoneticPr fontId="1"/>
  </si>
  <si>
    <t>①</t>
    <phoneticPr fontId="1"/>
  </si>
  <si>
    <t>⑤</t>
    <phoneticPr fontId="1"/>
  </si>
  <si>
    <t>③</t>
    <phoneticPr fontId="1"/>
  </si>
  <si>
    <t>⑥</t>
    <phoneticPr fontId="1"/>
  </si>
  <si>
    <t>④</t>
    <phoneticPr fontId="1"/>
  </si>
  <si>
    <t>②</t>
    <phoneticPr fontId="1"/>
  </si>
  <si>
    <t>Ｂブロック（Ｂコート）</t>
    <phoneticPr fontId="1"/>
  </si>
  <si>
    <t>Ｃブロック（Ｃコート）</t>
    <phoneticPr fontId="1"/>
  </si>
  <si>
    <t>Ｄブロック（Ｄコート）</t>
    <phoneticPr fontId="1"/>
  </si>
  <si>
    <t>セレッソ桜が丘</t>
    <rPh sb="4" eb="5">
      <t>サクラ</t>
    </rPh>
    <rPh sb="6" eb="7">
      <t>オカ</t>
    </rPh>
    <phoneticPr fontId="1"/>
  </si>
  <si>
    <t>内野ジュニアサッカークラブ</t>
    <rPh sb="0" eb="2">
      <t>ウチノ</t>
    </rPh>
    <phoneticPr fontId="1"/>
  </si>
  <si>
    <t>新津サッカースポーツ少年団</t>
    <rPh sb="0" eb="2">
      <t>ニイツ</t>
    </rPh>
    <rPh sb="10" eb="13">
      <t>ショウネンダン</t>
    </rPh>
    <phoneticPr fontId="1"/>
  </si>
  <si>
    <t>試合開始時間（試合時間　8分－2分－8分）</t>
    <rPh sb="0" eb="2">
      <t>シアイ</t>
    </rPh>
    <rPh sb="2" eb="4">
      <t>カイシ</t>
    </rPh>
    <rPh sb="4" eb="6">
      <t>ジカン</t>
    </rPh>
    <rPh sb="7" eb="9">
      <t>シアイ</t>
    </rPh>
    <rPh sb="9" eb="11">
      <t>ジカン</t>
    </rPh>
    <rPh sb="13" eb="14">
      <t>フン</t>
    </rPh>
    <rPh sb="16" eb="17">
      <t>フン</t>
    </rPh>
    <rPh sb="19" eb="20">
      <t>フン</t>
    </rPh>
    <phoneticPr fontId="1"/>
  </si>
  <si>
    <t>①</t>
    <phoneticPr fontId="1"/>
  </si>
  <si>
    <t>決勝リーグおよび順位決定戦（12：15より）</t>
    <rPh sb="0" eb="2">
      <t>ケッショウ</t>
    </rPh>
    <rPh sb="8" eb="10">
      <t>ジュンイ</t>
    </rPh>
    <rPh sb="10" eb="13">
      <t>ケッテイセン</t>
    </rPh>
    <phoneticPr fontId="1"/>
  </si>
  <si>
    <t>1位ブロック（Ａコート）</t>
    <rPh sb="1" eb="2">
      <t>イ</t>
    </rPh>
    <phoneticPr fontId="1"/>
  </si>
  <si>
    <t>1位ブロックa</t>
    <rPh sb="1" eb="2">
      <t>イ</t>
    </rPh>
    <phoneticPr fontId="1"/>
  </si>
  <si>
    <t>A1位</t>
    <rPh sb="2" eb="3">
      <t>イ</t>
    </rPh>
    <phoneticPr fontId="1"/>
  </si>
  <si>
    <t>B1位</t>
    <rPh sb="2" eb="3">
      <t>イ</t>
    </rPh>
    <phoneticPr fontId="1"/>
  </si>
  <si>
    <t>C1位</t>
    <rPh sb="2" eb="3">
      <t>イ</t>
    </rPh>
    <phoneticPr fontId="1"/>
  </si>
  <si>
    <t>①（Ｃ１）</t>
    <phoneticPr fontId="1"/>
  </si>
  <si>
    <t>③（Ｂ１）</t>
    <phoneticPr fontId="1"/>
  </si>
  <si>
    <t>⑤（Ａ１）</t>
    <phoneticPr fontId="1"/>
  </si>
  <si>
    <t>1位ブロックb</t>
    <rPh sb="1" eb="2">
      <t>イ</t>
    </rPh>
    <phoneticPr fontId="1"/>
  </si>
  <si>
    <t>D1位</t>
    <rPh sb="2" eb="3">
      <t>イ</t>
    </rPh>
    <phoneticPr fontId="1"/>
  </si>
  <si>
    <t>E1位</t>
    <rPh sb="2" eb="3">
      <t>イ</t>
    </rPh>
    <phoneticPr fontId="1"/>
  </si>
  <si>
    <t>F1位</t>
    <rPh sb="2" eb="3">
      <t>イ</t>
    </rPh>
    <phoneticPr fontId="1"/>
  </si>
  <si>
    <t>②（F１）</t>
    <phoneticPr fontId="1"/>
  </si>
  <si>
    <t>④（E１）</t>
    <phoneticPr fontId="1"/>
  </si>
  <si>
    <t>⑥（D１）</t>
    <phoneticPr fontId="1"/>
  </si>
  <si>
    <t>⑦1位ブロックa3位　－　1位ブロックb3位　（審判⑨）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</si>
  <si>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⑧1位ブロックa2位　－　1位ブロックb2位　（審判⑦）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</si>
  <si>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⑨1位ブロックa1位　－　1位ブロックb1位　（審判⑧）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</si>
  <si>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2位ブロック（Ｂコート）</t>
    <rPh sb="1" eb="2">
      <t>イ</t>
    </rPh>
    <phoneticPr fontId="1"/>
  </si>
  <si>
    <t>2位ブロックa</t>
    <rPh sb="1" eb="2">
      <t>イ</t>
    </rPh>
    <phoneticPr fontId="1"/>
  </si>
  <si>
    <t>A2位</t>
    <rPh sb="2" eb="3">
      <t>イ</t>
    </rPh>
    <phoneticPr fontId="1"/>
  </si>
  <si>
    <t>B2位</t>
    <rPh sb="2" eb="3">
      <t>イ</t>
    </rPh>
    <phoneticPr fontId="1"/>
  </si>
  <si>
    <t>C2位</t>
    <rPh sb="2" eb="3">
      <t>イ</t>
    </rPh>
    <phoneticPr fontId="1"/>
  </si>
  <si>
    <t>2位ブロックb</t>
    <rPh sb="1" eb="2">
      <t>イ</t>
    </rPh>
    <phoneticPr fontId="1"/>
  </si>
  <si>
    <t>D2位</t>
    <rPh sb="2" eb="3">
      <t>イ</t>
    </rPh>
    <phoneticPr fontId="1"/>
  </si>
  <si>
    <t>E2位</t>
    <rPh sb="2" eb="3">
      <t>イ</t>
    </rPh>
    <phoneticPr fontId="1"/>
  </si>
  <si>
    <t>F2位</t>
    <rPh sb="2" eb="3">
      <t>イ</t>
    </rPh>
    <phoneticPr fontId="1"/>
  </si>
  <si>
    <t>①（Ｃ2）</t>
    <phoneticPr fontId="1"/>
  </si>
  <si>
    <t>③（Ｂ2）</t>
    <phoneticPr fontId="1"/>
  </si>
  <si>
    <t>⑤（Ａ2）</t>
    <phoneticPr fontId="1"/>
  </si>
  <si>
    <t>④（E2）</t>
    <phoneticPr fontId="1"/>
  </si>
  <si>
    <t>⑥（D2）</t>
    <phoneticPr fontId="1"/>
  </si>
  <si>
    <t>②（F2）</t>
    <phoneticPr fontId="1"/>
  </si>
  <si>
    <t>⑦2位ブロックa3位　－　2位ブロックb3位　（審判⑨）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</si>
  <si>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⑧2位ブロックa2位　－　2位ブロックb2位　（審判⑦）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</si>
  <si>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⑨2位ブロックa1位　－　2位ブロックb1位　（審判⑧）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</si>
  <si>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3位ブロックa</t>
    <rPh sb="1" eb="2">
      <t>イ</t>
    </rPh>
    <phoneticPr fontId="1"/>
  </si>
  <si>
    <t>A3位</t>
    <rPh sb="2" eb="3">
      <t>イ</t>
    </rPh>
    <phoneticPr fontId="1"/>
  </si>
  <si>
    <t>B3位</t>
    <rPh sb="2" eb="3">
      <t>イ</t>
    </rPh>
    <phoneticPr fontId="1"/>
  </si>
  <si>
    <t>C3位</t>
    <rPh sb="2" eb="3">
      <t>イ</t>
    </rPh>
    <phoneticPr fontId="1"/>
  </si>
  <si>
    <t>3位ブロックb</t>
    <rPh sb="1" eb="2">
      <t>イ</t>
    </rPh>
    <phoneticPr fontId="1"/>
  </si>
  <si>
    <t>D3位</t>
    <rPh sb="2" eb="3">
      <t>イ</t>
    </rPh>
    <phoneticPr fontId="1"/>
  </si>
  <si>
    <t>E3位</t>
    <rPh sb="2" eb="3">
      <t>イ</t>
    </rPh>
    <phoneticPr fontId="1"/>
  </si>
  <si>
    <t>F3位</t>
    <rPh sb="2" eb="3">
      <t>イ</t>
    </rPh>
    <phoneticPr fontId="1"/>
  </si>
  <si>
    <t>①（Ｃ3）</t>
    <phoneticPr fontId="1"/>
  </si>
  <si>
    <t>②（F3）</t>
    <phoneticPr fontId="1"/>
  </si>
  <si>
    <t>③（Ｂ3）</t>
    <phoneticPr fontId="1"/>
  </si>
  <si>
    <t>⑤（Ａ3）</t>
    <phoneticPr fontId="1"/>
  </si>
  <si>
    <t>④（E3）</t>
    <phoneticPr fontId="1"/>
  </si>
  <si>
    <t>⑥（D3）</t>
    <phoneticPr fontId="1"/>
  </si>
  <si>
    <t>⑦3位ブロックa3位　－　3位ブロックb3位　（審判⑨）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</si>
  <si>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⑧3位ブロックa2位　－　3位ブロックb2位　（審判⑦）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</si>
  <si>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⑨3位ブロックa1位　－　3位ブロックb1位　（審判⑧）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</si>
  <si>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3位ブロック（Cコート）</t>
    <rPh sb="1" eb="2">
      <t>イ</t>
    </rPh>
    <phoneticPr fontId="1"/>
  </si>
  <si>
    <t>4位ブロック（Dコート）</t>
    <rPh sb="1" eb="2">
      <t>イ</t>
    </rPh>
    <phoneticPr fontId="1"/>
  </si>
  <si>
    <t>4位ブロックa</t>
    <rPh sb="1" eb="2">
      <t>イ</t>
    </rPh>
    <phoneticPr fontId="1"/>
  </si>
  <si>
    <t>A4位</t>
    <rPh sb="2" eb="3">
      <t>イ</t>
    </rPh>
    <phoneticPr fontId="1"/>
  </si>
  <si>
    <t>B4位</t>
    <rPh sb="2" eb="3">
      <t>イ</t>
    </rPh>
    <phoneticPr fontId="1"/>
  </si>
  <si>
    <t>C4位</t>
    <rPh sb="2" eb="3">
      <t>イ</t>
    </rPh>
    <phoneticPr fontId="1"/>
  </si>
  <si>
    <t>4位ブロックb</t>
    <rPh sb="1" eb="2">
      <t>イ</t>
    </rPh>
    <phoneticPr fontId="1"/>
  </si>
  <si>
    <t>D4位</t>
    <rPh sb="2" eb="3">
      <t>イ</t>
    </rPh>
    <phoneticPr fontId="1"/>
  </si>
  <si>
    <t>E4位</t>
    <rPh sb="2" eb="3">
      <t>イ</t>
    </rPh>
    <phoneticPr fontId="1"/>
  </si>
  <si>
    <t>F4位</t>
    <rPh sb="2" eb="3">
      <t>イ</t>
    </rPh>
    <phoneticPr fontId="1"/>
  </si>
  <si>
    <t>①（Ｃ4）</t>
    <phoneticPr fontId="1"/>
  </si>
  <si>
    <t>②（F4）</t>
    <phoneticPr fontId="1"/>
  </si>
  <si>
    <t>③（Ｂ4）</t>
    <phoneticPr fontId="1"/>
  </si>
  <si>
    <t>⑤（Ａ4）</t>
    <phoneticPr fontId="1"/>
  </si>
  <si>
    <t>④（E4）</t>
    <phoneticPr fontId="1"/>
  </si>
  <si>
    <t>⑥（D4）</t>
    <phoneticPr fontId="1"/>
  </si>
  <si>
    <t>⑦4位ブロックa3位　－　4位ブロックb3位　（審判⑨）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</si>
  <si>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⑧4位ブロックa2位　－　4位ブロックb2位　（審判⑦）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</si>
  <si>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⑨4位ブロックa1位　－　4位ブロックb1位　（審判⑧）</t>
    <rPh sb="2" eb="3">
      <t>イ</t>
    </rPh>
    <rPh sb="9" eb="10">
      <t>イ</t>
    </rPh>
    <rPh sb="14" eb="15">
      <t>イ</t>
    </rPh>
    <rPh sb="21" eb="22">
      <t>イ</t>
    </rPh>
    <rPh sb="24" eb="26">
      <t>シンパン</t>
    </rPh>
    <phoneticPr fontId="1"/>
  </si>
  <si>
    <t>試合開始時間（試合時間　8分　－　2分　－　8分）</t>
    <rPh sb="0" eb="2">
      <t>シアイ</t>
    </rPh>
    <rPh sb="2" eb="4">
      <t>カイシ</t>
    </rPh>
    <rPh sb="4" eb="6">
      <t>ジカン</t>
    </rPh>
    <rPh sb="7" eb="9">
      <t>シアイ</t>
    </rPh>
    <rPh sb="9" eb="11">
      <t>ジカン</t>
    </rPh>
    <rPh sb="13" eb="14">
      <t>フン</t>
    </rPh>
    <rPh sb="18" eb="19">
      <t>フン</t>
    </rPh>
    <rPh sb="23" eb="24">
      <t>フン</t>
    </rPh>
    <phoneticPr fontId="1"/>
  </si>
  <si>
    <t>④</t>
    <phoneticPr fontId="1"/>
  </si>
  <si>
    <t>⑦</t>
    <phoneticPr fontId="1"/>
  </si>
  <si>
    <t>⑧</t>
    <phoneticPr fontId="1"/>
  </si>
  <si>
    <t>⑨</t>
    <phoneticPr fontId="1"/>
  </si>
  <si>
    <t>閉会式</t>
    <rPh sb="0" eb="3">
      <t>ヘイカイシキ</t>
    </rPh>
    <phoneticPr fontId="1"/>
  </si>
  <si>
    <t>Aブロック</t>
    <phoneticPr fontId="1"/>
  </si>
  <si>
    <t>試合時間　（　8分　-　2分　-　8分　）</t>
    <rPh sb="0" eb="2">
      <t>シアイ</t>
    </rPh>
    <rPh sb="2" eb="4">
      <t>ジカン</t>
    </rPh>
    <rPh sb="8" eb="9">
      <t>フン</t>
    </rPh>
    <rPh sb="13" eb="14">
      <t>フン</t>
    </rPh>
    <rPh sb="18" eb="19">
      <t>フン</t>
    </rPh>
    <phoneticPr fontId="1"/>
  </si>
  <si>
    <t>試合</t>
    <rPh sb="0" eb="2">
      <t>シアイ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</si>
  <si>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</si>
  <si>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</si>
  <si>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</si>
  <si>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</si>
  <si>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VS</t>
    <phoneticPr fontId="1"/>
  </si>
  <si>
    <t>Bブロック</t>
    <phoneticPr fontId="1"/>
  </si>
  <si>
    <t>Cブロック</t>
    <phoneticPr fontId="1"/>
  </si>
  <si>
    <t>Dブロック</t>
    <phoneticPr fontId="1"/>
  </si>
  <si>
    <t>Eブロック</t>
    <phoneticPr fontId="1"/>
  </si>
  <si>
    <t>Fブロック</t>
    <phoneticPr fontId="1"/>
  </si>
  <si>
    <t>1位リーグ</t>
    <rPh sb="1" eb="2">
      <t>イ</t>
    </rPh>
    <phoneticPr fontId="1"/>
  </si>
  <si>
    <t>a3位</t>
    <rPh sb="2" eb="3">
      <t>イ</t>
    </rPh>
    <phoneticPr fontId="1"/>
  </si>
  <si>
    <t>a2位</t>
    <rPh sb="2" eb="3">
      <t>イ</t>
    </rPh>
    <phoneticPr fontId="1"/>
  </si>
  <si>
    <t>a1位</t>
    <rPh sb="2" eb="3">
      <t>イ</t>
    </rPh>
    <phoneticPr fontId="1"/>
  </si>
  <si>
    <t>b3位</t>
    <rPh sb="2" eb="3">
      <t>イ</t>
    </rPh>
    <phoneticPr fontId="1"/>
  </si>
  <si>
    <t>b2位</t>
    <rPh sb="2" eb="3">
      <t>イ</t>
    </rPh>
    <phoneticPr fontId="1"/>
  </si>
  <si>
    <t>b1位</t>
    <rPh sb="2" eb="3">
      <t>イ</t>
    </rPh>
    <phoneticPr fontId="1"/>
  </si>
  <si>
    <t>2位リーグ</t>
    <rPh sb="1" eb="2">
      <t>イ</t>
    </rPh>
    <phoneticPr fontId="1"/>
  </si>
  <si>
    <t>3位リーグ</t>
    <rPh sb="1" eb="2">
      <t>イ</t>
    </rPh>
    <phoneticPr fontId="1"/>
  </si>
  <si>
    <t>4位リーグ</t>
    <rPh sb="1" eb="2">
      <t>イ</t>
    </rPh>
    <phoneticPr fontId="1"/>
  </si>
  <si>
    <t>Aブロック（Aコート）</t>
    <phoneticPr fontId="1"/>
  </si>
  <si>
    <t>Eブロック（Eコート）</t>
    <phoneticPr fontId="1"/>
  </si>
  <si>
    <t>Fブロック（Fコート）</t>
    <phoneticPr fontId="1"/>
  </si>
  <si>
    <t>エスプリ長岡FC</t>
    <rPh sb="4" eb="6">
      <t>ナガオカ</t>
    </rPh>
    <phoneticPr fontId="1"/>
  </si>
  <si>
    <t>FCシバタジュニア</t>
    <phoneticPr fontId="1"/>
  </si>
  <si>
    <t>真砂402JSC</t>
    <rPh sb="0" eb="2">
      <t>マサゴ</t>
    </rPh>
    <phoneticPr fontId="1"/>
  </si>
  <si>
    <t>桃山クラマーズ　YELLOW</t>
    <rPh sb="0" eb="2">
      <t>モモヤマ</t>
    </rPh>
    <phoneticPr fontId="1"/>
  </si>
  <si>
    <t>桃山クラマーズ　BLUE</t>
    <rPh sb="0" eb="2">
      <t>モモヤマ</t>
    </rPh>
    <phoneticPr fontId="1"/>
  </si>
  <si>
    <t>①（　桃山B　）</t>
    <rPh sb="3" eb="5">
      <t>モモヤマ</t>
    </rPh>
    <phoneticPr fontId="1"/>
  </si>
  <si>
    <t>⑥（　真砂　）</t>
    <rPh sb="3" eb="5">
      <t>マサゴ</t>
    </rPh>
    <phoneticPr fontId="1"/>
  </si>
  <si>
    <t>②（　真砂　）</t>
    <rPh sb="3" eb="5">
      <t>マサゴ</t>
    </rPh>
    <phoneticPr fontId="1"/>
  </si>
  <si>
    <t>水原サッカー少年団</t>
    <rPh sb="0" eb="2">
      <t>スイバラ</t>
    </rPh>
    <rPh sb="6" eb="9">
      <t>ショウネンダン</t>
    </rPh>
    <phoneticPr fontId="1"/>
  </si>
  <si>
    <t>小針レオレオサッカー少年団</t>
    <rPh sb="0" eb="2">
      <t>コバリ</t>
    </rPh>
    <rPh sb="10" eb="13">
      <t>ショウネンダン</t>
    </rPh>
    <phoneticPr fontId="1"/>
  </si>
  <si>
    <t>④（　水原　）</t>
    <rPh sb="3" eb="5">
      <t>スイバラ</t>
    </rPh>
    <phoneticPr fontId="1"/>
  </si>
  <si>
    <t>③（　桜が丘　）</t>
    <rPh sb="3" eb="4">
      <t>サクラ</t>
    </rPh>
    <rPh sb="5" eb="6">
      <t>オカ</t>
    </rPh>
    <phoneticPr fontId="1"/>
  </si>
  <si>
    <t>③（　新津　）</t>
    <rPh sb="3" eb="5">
      <t>ニイツ</t>
    </rPh>
    <phoneticPr fontId="1"/>
  </si>
  <si>
    <t>③（　浜浦　）</t>
    <rPh sb="3" eb="5">
      <t>ハマウラ</t>
    </rPh>
    <phoneticPr fontId="1"/>
  </si>
  <si>
    <t>bandai12ジュニア</t>
    <phoneticPr fontId="1"/>
  </si>
  <si>
    <t>④（　桃山Ｙ　）</t>
    <rPh sb="3" eb="5">
      <t>モモヤマ</t>
    </rPh>
    <phoneticPr fontId="1"/>
  </si>
  <si>
    <t>グランセナ新潟FCジュニア</t>
    <rPh sb="5" eb="7">
      <t>ニイガタ</t>
    </rPh>
    <phoneticPr fontId="1"/>
  </si>
  <si>
    <t>FC大和ジュニオルス</t>
    <rPh sb="2" eb="4">
      <t>ヤマト</t>
    </rPh>
    <phoneticPr fontId="1"/>
  </si>
  <si>
    <t>⑥（　グランセナ　）</t>
    <phoneticPr fontId="1"/>
  </si>
  <si>
    <t>②（　グランセナ　）</t>
    <phoneticPr fontId="1"/>
  </si>
  <si>
    <t>東中野山SSS</t>
    <rPh sb="0" eb="4">
      <t>ヒガシナカノヤマ</t>
    </rPh>
    <phoneticPr fontId="1"/>
  </si>
  <si>
    <t>豊照サッカー少年団</t>
    <rPh sb="0" eb="2">
      <t>トヨテル</t>
    </rPh>
    <rPh sb="6" eb="9">
      <t>ショウネンダン</t>
    </rPh>
    <phoneticPr fontId="1"/>
  </si>
  <si>
    <t>FC西内野</t>
    <rPh sb="2" eb="4">
      <t>ニシウチ</t>
    </rPh>
    <rPh sb="4" eb="5">
      <t>ノ</t>
    </rPh>
    <phoneticPr fontId="1"/>
  </si>
  <si>
    <t>吉田サッカークラブ　U-12</t>
    <rPh sb="0" eb="2">
      <t>ヨシダ</t>
    </rPh>
    <phoneticPr fontId="1"/>
  </si>
  <si>
    <t>ジェス新潟東SC</t>
    <rPh sb="3" eb="5">
      <t>ニイガタ</t>
    </rPh>
    <rPh sb="5" eb="6">
      <t>ヒガシ</t>
    </rPh>
    <phoneticPr fontId="1"/>
  </si>
  <si>
    <t>富曽亀フットボールクラブ</t>
    <rPh sb="0" eb="1">
      <t>フ</t>
    </rPh>
    <phoneticPr fontId="1"/>
  </si>
  <si>
    <t>Noedegrati Sanjo FC</t>
    <phoneticPr fontId="1"/>
  </si>
  <si>
    <t>⑤（　桜が丘　）</t>
    <rPh sb="3" eb="4">
      <t>サクラ</t>
    </rPh>
    <rPh sb="5" eb="6">
      <t>オカ</t>
    </rPh>
    <phoneticPr fontId="1"/>
  </si>
  <si>
    <t>F.THREE U-12</t>
    <phoneticPr fontId="1"/>
  </si>
  <si>
    <t>FC rosso</t>
    <phoneticPr fontId="1"/>
  </si>
  <si>
    <t>東青山フットボールクラブジュニア</t>
    <rPh sb="0" eb="3">
      <t>ヒガシアオヤマ</t>
    </rPh>
    <phoneticPr fontId="1"/>
  </si>
  <si>
    <t>④（　富曽亀　）</t>
    <rPh sb="3" eb="4">
      <t>フ</t>
    </rPh>
    <rPh sb="4" eb="5">
      <t>ソ</t>
    </rPh>
    <rPh sb="5" eb="6">
      <t>キ</t>
    </rPh>
    <phoneticPr fontId="1"/>
  </si>
  <si>
    <t>⑤（　豊照　）</t>
    <rPh sb="3" eb="5">
      <t>トヨテル</t>
    </rPh>
    <phoneticPr fontId="1"/>
  </si>
  <si>
    <t>③（　豊照　）</t>
    <rPh sb="3" eb="5">
      <t>トヨテル</t>
    </rPh>
    <phoneticPr fontId="1"/>
  </si>
  <si>
    <t>⑥（　小針　）</t>
    <rPh sb="3" eb="5">
      <t>コバリ</t>
    </rPh>
    <phoneticPr fontId="1"/>
  </si>
  <si>
    <t>②（　小針　）</t>
    <rPh sb="3" eb="5">
      <t>コバリ</t>
    </rPh>
    <phoneticPr fontId="1"/>
  </si>
  <si>
    <t>①（　吉田　）</t>
    <rPh sb="3" eb="5">
      <t>ヨシダ</t>
    </rPh>
    <phoneticPr fontId="1"/>
  </si>
  <si>
    <t>⑤（　浜浦 　）</t>
    <rPh sb="3" eb="5">
      <t>ハマウラ</t>
    </rPh>
    <phoneticPr fontId="1"/>
  </si>
  <si>
    <t>④（　エスプリ　）</t>
    <phoneticPr fontId="1"/>
  </si>
  <si>
    <t>⑥（　bandai 12　）</t>
    <phoneticPr fontId="1"/>
  </si>
  <si>
    <t>②（　bandai 12　）</t>
    <phoneticPr fontId="1"/>
  </si>
  <si>
    <t>①（　東中野山　）</t>
    <rPh sb="3" eb="7">
      <t>ヒガシナカノヤマ</t>
    </rPh>
    <phoneticPr fontId="1"/>
  </si>
  <si>
    <t>⑤（　内野 　）</t>
    <rPh sb="3" eb="5">
      <t>ウチノ</t>
    </rPh>
    <phoneticPr fontId="1"/>
  </si>
  <si>
    <t>③（　内野　）</t>
    <rPh sb="3" eb="5">
      <t>ウチノ</t>
    </rPh>
    <phoneticPr fontId="1"/>
  </si>
  <si>
    <t>④（　Noedegrati 　）</t>
    <phoneticPr fontId="1"/>
  </si>
  <si>
    <t>①（　大和　）</t>
    <rPh sb="3" eb="5">
      <t>ヤマト</t>
    </rPh>
    <phoneticPr fontId="1"/>
  </si>
  <si>
    <t>⑤（　新津　）</t>
    <rPh sb="3" eb="5">
      <t>ニイツ</t>
    </rPh>
    <phoneticPr fontId="1"/>
  </si>
  <si>
    <t>①（　rosso　）</t>
    <phoneticPr fontId="1"/>
  </si>
  <si>
    <t>⑤（　西内野　）</t>
    <rPh sb="3" eb="6">
      <t>ニシウチノ</t>
    </rPh>
    <phoneticPr fontId="1"/>
  </si>
  <si>
    <t>③（　西内野　）</t>
    <rPh sb="3" eb="6">
      <t>ニシウチノ</t>
    </rPh>
    <phoneticPr fontId="1"/>
  </si>
  <si>
    <t>⑥（　F.THREE　）</t>
    <phoneticPr fontId="1"/>
  </si>
  <si>
    <t>②（　F.THREE　）</t>
    <phoneticPr fontId="1"/>
  </si>
  <si>
    <t>①（　東青山　）</t>
    <rPh sb="3" eb="6">
      <t>ヒガシアオヤマ</t>
    </rPh>
    <phoneticPr fontId="1"/>
  </si>
  <si>
    <t>⑥（　ジェス　）</t>
    <phoneticPr fontId="1"/>
  </si>
  <si>
    <t>②（　ジェス　）</t>
    <phoneticPr fontId="1"/>
  </si>
  <si>
    <t>④（　シバタ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</si>
</sst>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20" fontId="0" fillId="0" borderId="5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1" xfId="0" applyBorder="1">
      <alignment vertical="center"/>
    </xf>
    <xf numFmtId="20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20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zoomScaleNormal="100" workbookViewId="0">
      <selection activeCell="H31" sqref="H31"/>
    </sheetView>
  </sheetViews>
  <sheetFormatPr defaultRowHeight="13.5" x14ac:dyDescent="0.15"/>
  <cols>
    <col min="1" max="5" width="17.625" customWidth="1"/>
  </cols>
  <sheetData>
    <row r="1" spans="1:5" ht="18" customHeight="1" x14ac:dyDescent="0.15">
      <c r="A1" s="15" t="s">
        <v>0</v>
      </c>
    </row>
    <row r="2" spans="1:5" ht="18" customHeight="1" x14ac:dyDescent="0.15">
      <c r="A2" t="s">
        <v>1</v>
      </c>
    </row>
    <row r="3" spans="1:5" ht="18" customHeight="1" x14ac:dyDescent="0.15">
      <c r="A3" s="15" t="s">
        <v>119</v>
      </c>
    </row>
    <row r="4" spans="1:5" ht="18" customHeight="1" x14ac:dyDescent="0.15">
      <c r="A4" s="24"/>
      <c r="B4" s="27" t="str">
        <f>A5</f>
        <v>小針レオレオサッカー少年団</v>
      </c>
      <c r="C4" s="27" t="str">
        <f>A6</f>
        <v>豊照サッカー少年団</v>
      </c>
      <c r="D4" s="27" t="str">
        <f>A7</f>
        <v>桃山クラマーズ　BLUE</v>
      </c>
      <c r="E4" s="27" t="str">
        <f>A8</f>
        <v>富曽亀フットボールクラブ</v>
      </c>
    </row>
    <row r="5" spans="1:5" ht="18" customHeight="1" x14ac:dyDescent="0.15">
      <c r="A5" s="27" t="s">
        <v>131</v>
      </c>
      <c r="B5" s="5"/>
      <c r="C5" s="6" t="s">
        <v>127</v>
      </c>
      <c r="D5" s="6" t="s">
        <v>154</v>
      </c>
      <c r="E5" s="6" t="s">
        <v>155</v>
      </c>
    </row>
    <row r="6" spans="1:5" ht="18" customHeight="1" x14ac:dyDescent="0.15">
      <c r="A6" s="27" t="s">
        <v>143</v>
      </c>
      <c r="B6" s="6" t="s">
        <v>3</v>
      </c>
      <c r="C6" s="5"/>
      <c r="D6" s="6" t="s">
        <v>153</v>
      </c>
      <c r="E6" s="6" t="s">
        <v>156</v>
      </c>
    </row>
    <row r="7" spans="1:5" ht="18" customHeight="1" x14ac:dyDescent="0.15">
      <c r="A7" s="27" t="s">
        <v>126</v>
      </c>
      <c r="B7" s="6" t="s">
        <v>4</v>
      </c>
      <c r="C7" s="6" t="s">
        <v>7</v>
      </c>
      <c r="D7" s="5"/>
      <c r="E7" s="6" t="s">
        <v>157</v>
      </c>
    </row>
    <row r="8" spans="1:5" ht="18" customHeight="1" x14ac:dyDescent="0.15">
      <c r="A8" s="27" t="s">
        <v>147</v>
      </c>
      <c r="B8" s="6" t="s">
        <v>5</v>
      </c>
      <c r="C8" s="6" t="s">
        <v>6</v>
      </c>
      <c r="D8" s="6" t="s">
        <v>8</v>
      </c>
      <c r="E8" s="5"/>
    </row>
    <row r="9" spans="1:5" ht="18" customHeight="1" x14ac:dyDescent="0.15">
      <c r="A9" s="15" t="s">
        <v>9</v>
      </c>
    </row>
    <row r="10" spans="1:5" ht="18" customHeight="1" x14ac:dyDescent="0.15">
      <c r="A10" s="39"/>
      <c r="B10" s="27" t="str">
        <f>A11</f>
        <v>bandai12ジュニア</v>
      </c>
      <c r="C10" s="27" t="str">
        <f>A12</f>
        <v>浜浦コスモス2002</v>
      </c>
      <c r="D10" s="27" t="str">
        <f>A13</f>
        <v>吉田サッカークラブ　U-12</v>
      </c>
      <c r="E10" s="27" t="str">
        <f>A14</f>
        <v>エスプリ長岡FC</v>
      </c>
    </row>
    <row r="11" spans="1:5" ht="18" customHeight="1" x14ac:dyDescent="0.15">
      <c r="A11" s="27" t="s">
        <v>136</v>
      </c>
      <c r="B11" s="5"/>
      <c r="C11" s="6" t="s">
        <v>158</v>
      </c>
      <c r="D11" s="6" t="s">
        <v>159</v>
      </c>
      <c r="E11" s="6" t="s">
        <v>135</v>
      </c>
    </row>
    <row r="12" spans="1:5" ht="18" customHeight="1" x14ac:dyDescent="0.15">
      <c r="A12" s="27" t="s">
        <v>2</v>
      </c>
      <c r="B12" s="6" t="s">
        <v>3</v>
      </c>
      <c r="C12" s="5"/>
      <c r="D12" s="6" t="s">
        <v>160</v>
      </c>
      <c r="E12" s="6" t="s">
        <v>161</v>
      </c>
    </row>
    <row r="13" spans="1:5" ht="18" customHeight="1" x14ac:dyDescent="0.15">
      <c r="A13" s="27" t="s">
        <v>145</v>
      </c>
      <c r="B13" s="6" t="s">
        <v>4</v>
      </c>
      <c r="C13" s="6" t="s">
        <v>7</v>
      </c>
      <c r="D13" s="5"/>
      <c r="E13" s="6" t="s">
        <v>162</v>
      </c>
    </row>
    <row r="14" spans="1:5" ht="18" customHeight="1" x14ac:dyDescent="0.15">
      <c r="A14" s="27" t="s">
        <v>122</v>
      </c>
      <c r="B14" s="6" t="s">
        <v>5</v>
      </c>
      <c r="C14" s="6" t="s">
        <v>6</v>
      </c>
      <c r="D14" s="6" t="s">
        <v>8</v>
      </c>
      <c r="E14" s="5"/>
    </row>
    <row r="15" spans="1:5" ht="18" customHeight="1" x14ac:dyDescent="0.15">
      <c r="A15" s="40" t="s">
        <v>10</v>
      </c>
      <c r="B15" s="37"/>
      <c r="C15" s="37"/>
      <c r="D15" s="37"/>
      <c r="E15" s="38"/>
    </row>
    <row r="16" spans="1:5" ht="18" customHeight="1" x14ac:dyDescent="0.15">
      <c r="A16" s="39"/>
      <c r="B16" s="27" t="str">
        <f>A17</f>
        <v>グランセナ新潟FCジュニア</v>
      </c>
      <c r="C16" s="27" t="str">
        <f>A18</f>
        <v>内野ジュニアサッカークラブ</v>
      </c>
      <c r="D16" s="27" t="str">
        <f>A19</f>
        <v>東中野山SSS</v>
      </c>
      <c r="E16" s="27" t="str">
        <f>A20</f>
        <v>Noedegrati Sanjo FC</v>
      </c>
    </row>
    <row r="17" spans="1:5" ht="18" customHeight="1" x14ac:dyDescent="0.15">
      <c r="A17" s="27" t="s">
        <v>138</v>
      </c>
      <c r="B17" s="5"/>
      <c r="C17" s="6" t="s">
        <v>163</v>
      </c>
      <c r="D17" s="6" t="s">
        <v>164</v>
      </c>
      <c r="E17" s="6" t="s">
        <v>165</v>
      </c>
    </row>
    <row r="18" spans="1:5" ht="18" customHeight="1" x14ac:dyDescent="0.15">
      <c r="A18" s="27" t="s">
        <v>13</v>
      </c>
      <c r="B18" s="6" t="s">
        <v>3</v>
      </c>
      <c r="C18" s="5"/>
      <c r="D18" s="6" t="s">
        <v>166</v>
      </c>
      <c r="E18" s="6" t="s">
        <v>140</v>
      </c>
    </row>
    <row r="19" spans="1:5" ht="18" customHeight="1" x14ac:dyDescent="0.15">
      <c r="A19" s="27" t="s">
        <v>142</v>
      </c>
      <c r="B19" s="6" t="s">
        <v>4</v>
      </c>
      <c r="C19" s="6" t="s">
        <v>7</v>
      </c>
      <c r="D19" s="5"/>
      <c r="E19" s="6" t="s">
        <v>141</v>
      </c>
    </row>
    <row r="20" spans="1:5" ht="18" customHeight="1" x14ac:dyDescent="0.15">
      <c r="A20" s="27" t="s">
        <v>148</v>
      </c>
      <c r="B20" s="6" t="s">
        <v>5</v>
      </c>
      <c r="C20" s="6" t="s">
        <v>6</v>
      </c>
      <c r="D20" s="6" t="s">
        <v>8</v>
      </c>
      <c r="E20" s="5"/>
    </row>
    <row r="21" spans="1:5" ht="18" customHeight="1" x14ac:dyDescent="0.15">
      <c r="A21" s="40" t="s">
        <v>11</v>
      </c>
      <c r="B21" s="37"/>
      <c r="C21" s="37"/>
      <c r="D21" s="37"/>
      <c r="E21" s="38"/>
    </row>
    <row r="22" spans="1:5" ht="18" customHeight="1" x14ac:dyDescent="0.15">
      <c r="A22" s="27"/>
      <c r="B22" s="27" t="str">
        <f>A23</f>
        <v>真砂402JSC</v>
      </c>
      <c r="C22" s="27" t="str">
        <f>A24</f>
        <v>新津サッカースポーツ少年団</v>
      </c>
      <c r="D22" s="27" t="str">
        <f>A25</f>
        <v>FC大和ジュニオルス</v>
      </c>
      <c r="E22" s="27" t="str">
        <f>A26</f>
        <v>桃山クラマーズ　YELLOW</v>
      </c>
    </row>
    <row r="23" spans="1:5" ht="18" customHeight="1" x14ac:dyDescent="0.15">
      <c r="A23" s="27" t="s">
        <v>124</v>
      </c>
      <c r="B23" s="5"/>
      <c r="C23" s="6" t="s">
        <v>167</v>
      </c>
      <c r="D23" s="6" t="s">
        <v>168</v>
      </c>
      <c r="E23" s="6" t="s">
        <v>134</v>
      </c>
    </row>
    <row r="24" spans="1:5" ht="18" customHeight="1" x14ac:dyDescent="0.15">
      <c r="A24" s="27" t="s">
        <v>14</v>
      </c>
      <c r="B24" s="6" t="s">
        <v>3</v>
      </c>
      <c r="C24" s="5"/>
      <c r="D24" s="6" t="s">
        <v>137</v>
      </c>
      <c r="E24" s="6" t="s">
        <v>128</v>
      </c>
    </row>
    <row r="25" spans="1:5" ht="18" customHeight="1" x14ac:dyDescent="0.15">
      <c r="A25" s="27" t="s">
        <v>139</v>
      </c>
      <c r="B25" s="6" t="s">
        <v>4</v>
      </c>
      <c r="C25" s="6" t="s">
        <v>7</v>
      </c>
      <c r="D25" s="5"/>
      <c r="E25" s="6" t="s">
        <v>129</v>
      </c>
    </row>
    <row r="26" spans="1:5" ht="18" customHeight="1" x14ac:dyDescent="0.15">
      <c r="A26" s="27" t="s">
        <v>125</v>
      </c>
      <c r="B26" s="6" t="s">
        <v>5</v>
      </c>
      <c r="C26" s="6" t="s">
        <v>6</v>
      </c>
      <c r="D26" s="6" t="s">
        <v>8</v>
      </c>
      <c r="E26" s="5"/>
    </row>
    <row r="27" spans="1:5" ht="18" customHeight="1" x14ac:dyDescent="0.15">
      <c r="A27" s="40" t="s">
        <v>120</v>
      </c>
      <c r="B27" s="37"/>
      <c r="C27" s="37"/>
      <c r="D27" s="37"/>
      <c r="E27" s="38"/>
    </row>
    <row r="28" spans="1:5" ht="18" customHeight="1" x14ac:dyDescent="0.15">
      <c r="A28" s="39"/>
      <c r="B28" s="27" t="str">
        <f>A29</f>
        <v>F.THREE U-12</v>
      </c>
      <c r="C28" s="27" t="str">
        <f>A30</f>
        <v>FC西内野</v>
      </c>
      <c r="D28" s="27" t="str">
        <f>A31</f>
        <v>FC rosso</v>
      </c>
      <c r="E28" s="27" t="str">
        <f>A32</f>
        <v>水原サッカー少年団</v>
      </c>
    </row>
    <row r="29" spans="1:5" ht="18" customHeight="1" x14ac:dyDescent="0.15">
      <c r="A29" s="27" t="s">
        <v>150</v>
      </c>
      <c r="B29" s="5"/>
      <c r="C29" s="6" t="s">
        <v>169</v>
      </c>
      <c r="D29" s="6" t="s">
        <v>170</v>
      </c>
      <c r="E29" s="6" t="s">
        <v>171</v>
      </c>
    </row>
    <row r="30" spans="1:5" ht="18" customHeight="1" x14ac:dyDescent="0.15">
      <c r="A30" s="27" t="s">
        <v>144</v>
      </c>
      <c r="B30" s="6" t="s">
        <v>3</v>
      </c>
      <c r="C30" s="5"/>
      <c r="D30" s="6" t="s">
        <v>132</v>
      </c>
      <c r="E30" s="6" t="s">
        <v>172</v>
      </c>
    </row>
    <row r="31" spans="1:5" ht="18" customHeight="1" x14ac:dyDescent="0.15">
      <c r="A31" s="27" t="s">
        <v>151</v>
      </c>
      <c r="B31" s="6" t="s">
        <v>4</v>
      </c>
      <c r="C31" s="6" t="s">
        <v>7</v>
      </c>
      <c r="D31" s="5"/>
      <c r="E31" s="6" t="s">
        <v>173</v>
      </c>
    </row>
    <row r="32" spans="1:5" ht="18" customHeight="1" x14ac:dyDescent="0.15">
      <c r="A32" s="27" t="s">
        <v>130</v>
      </c>
      <c r="B32" s="6" t="s">
        <v>5</v>
      </c>
      <c r="C32" s="6" t="s">
        <v>6</v>
      </c>
      <c r="D32" s="6" t="s">
        <v>8</v>
      </c>
      <c r="E32" s="5"/>
    </row>
    <row r="33" spans="1:5" ht="18" customHeight="1" x14ac:dyDescent="0.15">
      <c r="A33" s="40" t="s">
        <v>121</v>
      </c>
      <c r="B33" s="37"/>
      <c r="C33" s="37"/>
      <c r="D33" s="37"/>
      <c r="E33" s="38"/>
    </row>
    <row r="34" spans="1:5" ht="18" customHeight="1" x14ac:dyDescent="0.15">
      <c r="A34" s="39"/>
      <c r="B34" s="27" t="str">
        <f>A35</f>
        <v>ジェス新潟東SC</v>
      </c>
      <c r="C34" s="27" t="str">
        <f>A36</f>
        <v>セレッソ桜が丘</v>
      </c>
      <c r="D34" s="27" t="str">
        <f>A37</f>
        <v>東青山フットボールクラブジュニア</v>
      </c>
      <c r="E34" s="27" t="str">
        <f>A38</f>
        <v>FCシバタジュニア</v>
      </c>
    </row>
    <row r="35" spans="1:5" ht="18" customHeight="1" x14ac:dyDescent="0.15">
      <c r="A35" s="27" t="s">
        <v>146</v>
      </c>
      <c r="B35" s="5"/>
      <c r="C35" s="6" t="s">
        <v>174</v>
      </c>
      <c r="D35" s="6" t="s">
        <v>149</v>
      </c>
      <c r="E35" s="6" t="s">
        <v>133</v>
      </c>
    </row>
    <row r="36" spans="1:5" ht="18" customHeight="1" x14ac:dyDescent="0.15">
      <c r="A36" s="27" t="s">
        <v>12</v>
      </c>
      <c r="B36" s="6" t="s">
        <v>3</v>
      </c>
      <c r="C36" s="5"/>
      <c r="D36" s="6" t="s">
        <v>177</v>
      </c>
      <c r="E36" s="6" t="s">
        <v>175</v>
      </c>
    </row>
    <row r="37" spans="1:5" ht="18" customHeight="1" x14ac:dyDescent="0.15">
      <c r="A37" s="27" t="s">
        <v>152</v>
      </c>
      <c r="B37" s="6" t="s">
        <v>4</v>
      </c>
      <c r="C37" s="6" t="s">
        <v>7</v>
      </c>
      <c r="D37" s="5"/>
      <c r="E37" s="6" t="s">
        <v>176</v>
      </c>
    </row>
    <row r="38" spans="1:5" ht="18" customHeight="1" x14ac:dyDescent="0.15">
      <c r="A38" s="27" t="s">
        <v>123</v>
      </c>
      <c r="B38" s="6" t="s">
        <v>5</v>
      </c>
      <c r="C38" s="6" t="s">
        <v>6</v>
      </c>
      <c r="D38" s="6" t="s">
        <v>8</v>
      </c>
      <c r="E38" s="5"/>
    </row>
    <row r="39" spans="1:5" ht="18" customHeight="1" x14ac:dyDescent="0.15"/>
    <row r="40" spans="1:5" ht="18" customHeight="1" x14ac:dyDescent="0.15">
      <c r="A40" s="41" t="s">
        <v>15</v>
      </c>
      <c r="B40" s="41"/>
      <c r="C40" s="41"/>
      <c r="D40" s="41"/>
      <c r="E40" s="41"/>
    </row>
    <row r="41" spans="1:5" ht="18" customHeight="1" x14ac:dyDescent="0.15">
      <c r="A41" s="12" t="s">
        <v>16</v>
      </c>
      <c r="B41" s="13">
        <v>0.375</v>
      </c>
      <c r="C41" s="14" t="s">
        <v>7</v>
      </c>
      <c r="D41" s="13">
        <v>0.42708333333333331</v>
      </c>
    </row>
    <row r="42" spans="1:5" ht="18" customHeight="1" x14ac:dyDescent="0.15">
      <c r="A42" s="12" t="s">
        <v>8</v>
      </c>
      <c r="B42" s="13">
        <v>0.3923611111111111</v>
      </c>
      <c r="C42" s="14" t="s">
        <v>4</v>
      </c>
      <c r="D42" s="13">
        <v>0.44444444444444442</v>
      </c>
    </row>
    <row r="43" spans="1:5" ht="18" customHeight="1" x14ac:dyDescent="0.15">
      <c r="A43" s="12" t="s">
        <v>5</v>
      </c>
      <c r="B43" s="13">
        <v>0.40972222222222227</v>
      </c>
      <c r="C43" s="14" t="s">
        <v>6</v>
      </c>
      <c r="D43" s="13">
        <v>0.46180555555555558</v>
      </c>
    </row>
    <row r="44" spans="1:5" ht="18" customHeight="1" x14ac:dyDescent="0.15"/>
    <row r="45" spans="1:5" ht="18" customHeight="1" x14ac:dyDescent="0.15"/>
    <row r="46" spans="1:5" ht="18" customHeight="1" x14ac:dyDescent="0.15"/>
    <row r="47" spans="1:5" ht="18" customHeight="1" x14ac:dyDescent="0.15"/>
    <row r="48" spans="1:5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1">
    <mergeCell ref="A40:E40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zoomScaleNormal="100" workbookViewId="0">
      <selection activeCell="D4" sqref="D4"/>
    </sheetView>
  </sheetViews>
  <sheetFormatPr defaultRowHeight="13.5" x14ac:dyDescent="0.15"/>
  <cols>
    <col min="1" max="1" width="4.625" customWidth="1"/>
    <col min="2" max="3" width="10.625" customWidth="1"/>
    <col min="4" max="4" width="18.625" customWidth="1"/>
    <col min="5" max="5" width="4.625" customWidth="1"/>
    <col min="6" max="7" width="18.625" customWidth="1"/>
  </cols>
  <sheetData>
    <row r="1" spans="1:7" ht="15" customHeight="1" x14ac:dyDescent="0.15">
      <c r="A1" s="42" t="s">
        <v>96</v>
      </c>
      <c r="B1" s="42"/>
      <c r="C1" s="42"/>
      <c r="D1" s="42"/>
      <c r="E1" s="42"/>
      <c r="F1" s="42"/>
      <c r="G1" s="42"/>
    </row>
    <row r="2" spans="1:7" ht="15" customHeight="1" x14ac:dyDescent="0.15">
      <c r="A2" s="42" t="s">
        <v>97</v>
      </c>
      <c r="B2" s="42"/>
      <c r="C2" s="42"/>
      <c r="D2" s="42"/>
      <c r="E2" s="42"/>
      <c r="F2" s="42"/>
      <c r="G2" s="42"/>
    </row>
    <row r="3" spans="1:7" s="23" customFormat="1" ht="15" customHeight="1" x14ac:dyDescent="0.15">
      <c r="A3" s="6" t="s">
        <v>98</v>
      </c>
      <c r="B3" s="6" t="s">
        <v>99</v>
      </c>
      <c r="C3" s="6" t="s">
        <v>100</v>
      </c>
      <c r="D3" s="42" t="s">
        <v>101</v>
      </c>
      <c r="E3" s="42"/>
      <c r="F3" s="42"/>
      <c r="G3" s="6" t="s">
        <v>102</v>
      </c>
    </row>
    <row r="4" spans="1:7" ht="15" customHeight="1" x14ac:dyDescent="0.15">
      <c r="A4" s="24">
        <v>1</v>
      </c>
      <c r="B4" s="25">
        <v>0.375</v>
      </c>
      <c r="C4" s="26">
        <v>0.3923611111111111</v>
      </c>
      <c r="D4" s="27" t="str">
        <f>予選リーグ!A5</f>
        <v>小針レオレオサッカー少年団</v>
      </c>
      <c r="E4" s="6" t="s">
        <v>103</v>
      </c>
      <c r="F4" s="27" t="str">
        <f>予選リーグ!A6</f>
        <v>豊照サッカー少年団</v>
      </c>
      <c r="G4" s="27" t="str">
        <f>予選リーグ!A7</f>
        <v>桃山クラマーズ　BLUE</v>
      </c>
    </row>
    <row r="5" spans="1:7" ht="15" customHeight="1" x14ac:dyDescent="0.15">
      <c r="A5" s="24">
        <v>2</v>
      </c>
      <c r="B5" s="25">
        <v>0.3923611111111111</v>
      </c>
      <c r="C5" s="26">
        <v>0.40972222222222227</v>
      </c>
      <c r="D5" s="27" t="str">
        <f>予選リーグ!A7</f>
        <v>桃山クラマーズ　BLUE</v>
      </c>
      <c r="E5" s="6" t="s">
        <v>103</v>
      </c>
      <c r="F5" s="27" t="str">
        <f>予選リーグ!A8</f>
        <v>富曽亀フットボールクラブ</v>
      </c>
      <c r="G5" s="27" t="str">
        <f>予選リーグ!A5</f>
        <v>小針レオレオサッカー少年団</v>
      </c>
    </row>
    <row r="6" spans="1:7" ht="15" customHeight="1" x14ac:dyDescent="0.15">
      <c r="A6" s="24">
        <v>3</v>
      </c>
      <c r="B6" s="25">
        <v>0.40972222222222199</v>
      </c>
      <c r="C6" s="26">
        <v>0.42708333333333298</v>
      </c>
      <c r="D6" s="27" t="str">
        <f>予選リーグ!A5</f>
        <v>小針レオレオサッカー少年団</v>
      </c>
      <c r="E6" s="6" t="s">
        <v>103</v>
      </c>
      <c r="F6" s="27" t="str">
        <f>予選リーグ!A8</f>
        <v>富曽亀フットボールクラブ</v>
      </c>
      <c r="G6" s="27" t="str">
        <f>予選リーグ!A6</f>
        <v>豊照サッカー少年団</v>
      </c>
    </row>
    <row r="7" spans="1:7" ht="15" customHeight="1" x14ac:dyDescent="0.15">
      <c r="A7" s="24">
        <v>4</v>
      </c>
      <c r="B7" s="25">
        <v>0.42708333333333298</v>
      </c>
      <c r="C7" s="26">
        <v>0.44444444444444497</v>
      </c>
      <c r="D7" s="27" t="str">
        <f>予選リーグ!A6</f>
        <v>豊照サッカー少年団</v>
      </c>
      <c r="E7" s="6" t="s">
        <v>103</v>
      </c>
      <c r="F7" s="27" t="str">
        <f>予選リーグ!A7</f>
        <v>桃山クラマーズ　BLUE</v>
      </c>
      <c r="G7" s="27" t="str">
        <f>予選リーグ!A8</f>
        <v>富曽亀フットボールクラブ</v>
      </c>
    </row>
    <row r="8" spans="1:7" ht="15" customHeight="1" x14ac:dyDescent="0.15">
      <c r="A8" s="24">
        <v>5</v>
      </c>
      <c r="B8" s="25">
        <v>0.44444444444444398</v>
      </c>
      <c r="C8" s="26">
        <v>0.46180555555555602</v>
      </c>
      <c r="D8" s="27" t="str">
        <f>予選リーグ!A5</f>
        <v>小針レオレオサッカー少年団</v>
      </c>
      <c r="E8" s="6" t="s">
        <v>103</v>
      </c>
      <c r="F8" s="27" t="str">
        <f>予選リーグ!A7</f>
        <v>桃山クラマーズ　BLUE</v>
      </c>
      <c r="G8" s="27" t="str">
        <f>予選リーグ!A6</f>
        <v>豊照サッカー少年団</v>
      </c>
    </row>
    <row r="9" spans="1:7" ht="15" customHeight="1" x14ac:dyDescent="0.15">
      <c r="A9" s="24">
        <v>6</v>
      </c>
      <c r="B9" s="25">
        <v>0.46180555555555503</v>
      </c>
      <c r="C9" s="26">
        <v>0.47916666666666702</v>
      </c>
      <c r="D9" s="27" t="str">
        <f>予選リーグ!A6</f>
        <v>豊照サッカー少年団</v>
      </c>
      <c r="E9" s="6" t="s">
        <v>103</v>
      </c>
      <c r="F9" s="27" t="str">
        <f>予選リーグ!A8</f>
        <v>富曽亀フットボールクラブ</v>
      </c>
      <c r="G9" s="27" t="str">
        <f>予選リーグ!A5</f>
        <v>小針レオレオサッカー少年団</v>
      </c>
    </row>
    <row r="10" spans="1:7" ht="15" customHeight="1" x14ac:dyDescent="0.15">
      <c r="A10" s="42" t="s">
        <v>104</v>
      </c>
      <c r="B10" s="42"/>
      <c r="C10" s="42"/>
      <c r="D10" s="42"/>
      <c r="E10" s="42"/>
      <c r="F10" s="42"/>
      <c r="G10" s="42"/>
    </row>
    <row r="11" spans="1:7" ht="15" customHeight="1" x14ac:dyDescent="0.15">
      <c r="A11" s="42" t="s">
        <v>97</v>
      </c>
      <c r="B11" s="42"/>
      <c r="C11" s="42"/>
      <c r="D11" s="42"/>
      <c r="E11" s="42"/>
      <c r="F11" s="42"/>
      <c r="G11" s="42"/>
    </row>
    <row r="12" spans="1:7" ht="15" customHeight="1" x14ac:dyDescent="0.15">
      <c r="A12" s="6" t="s">
        <v>98</v>
      </c>
      <c r="B12" s="6" t="s">
        <v>99</v>
      </c>
      <c r="C12" s="6" t="s">
        <v>100</v>
      </c>
      <c r="D12" s="42" t="s">
        <v>101</v>
      </c>
      <c r="E12" s="42"/>
      <c r="F12" s="42"/>
      <c r="G12" s="6" t="s">
        <v>102</v>
      </c>
    </row>
    <row r="13" spans="1:7" ht="15" customHeight="1" x14ac:dyDescent="0.15">
      <c r="A13" s="24">
        <v>1</v>
      </c>
      <c r="B13" s="25">
        <v>0.375</v>
      </c>
      <c r="C13" s="26">
        <v>0.3923611111111111</v>
      </c>
      <c r="D13" s="27" t="str">
        <f>予選リーグ!A11</f>
        <v>bandai12ジュニア</v>
      </c>
      <c r="E13" s="6" t="s">
        <v>103</v>
      </c>
      <c r="F13" s="27" t="str">
        <f>予選リーグ!A12</f>
        <v>浜浦コスモス2002</v>
      </c>
      <c r="G13" s="27" t="str">
        <f>予選リーグ!A13</f>
        <v>吉田サッカークラブ　U-12</v>
      </c>
    </row>
    <row r="14" spans="1:7" ht="15" customHeight="1" x14ac:dyDescent="0.15">
      <c r="A14" s="24">
        <v>2</v>
      </c>
      <c r="B14" s="25">
        <v>0.3923611111111111</v>
      </c>
      <c r="C14" s="26">
        <v>0.40972222222222227</v>
      </c>
      <c r="D14" s="27" t="str">
        <f>予選リーグ!A13</f>
        <v>吉田サッカークラブ　U-12</v>
      </c>
      <c r="E14" s="6" t="s">
        <v>103</v>
      </c>
      <c r="F14" s="27" t="str">
        <f>予選リーグ!A14</f>
        <v>エスプリ長岡FC</v>
      </c>
      <c r="G14" s="27" t="str">
        <f>予選リーグ!A11</f>
        <v>bandai12ジュニア</v>
      </c>
    </row>
    <row r="15" spans="1:7" ht="15" customHeight="1" x14ac:dyDescent="0.15">
      <c r="A15" s="24">
        <v>3</v>
      </c>
      <c r="B15" s="25">
        <v>0.40972222222222199</v>
      </c>
      <c r="C15" s="26">
        <v>0.42708333333333298</v>
      </c>
      <c r="D15" s="27" t="str">
        <f>予選リーグ!A11</f>
        <v>bandai12ジュニア</v>
      </c>
      <c r="E15" s="6" t="s">
        <v>103</v>
      </c>
      <c r="F15" s="27" t="str">
        <f>予選リーグ!A14</f>
        <v>エスプリ長岡FC</v>
      </c>
      <c r="G15" s="27" t="str">
        <f>予選リーグ!A12</f>
        <v>浜浦コスモス2002</v>
      </c>
    </row>
    <row r="16" spans="1:7" ht="15" customHeight="1" x14ac:dyDescent="0.15">
      <c r="A16" s="24">
        <v>4</v>
      </c>
      <c r="B16" s="25">
        <v>0.42708333333333298</v>
      </c>
      <c r="C16" s="26">
        <v>0.44444444444444497</v>
      </c>
      <c r="D16" s="27" t="str">
        <f>予選リーグ!A12</f>
        <v>浜浦コスモス2002</v>
      </c>
      <c r="E16" s="6" t="s">
        <v>103</v>
      </c>
      <c r="F16" s="27" t="str">
        <f>予選リーグ!A13</f>
        <v>吉田サッカークラブ　U-12</v>
      </c>
      <c r="G16" s="27" t="str">
        <f>予選リーグ!A14</f>
        <v>エスプリ長岡FC</v>
      </c>
    </row>
    <row r="17" spans="1:7" ht="15" customHeight="1" x14ac:dyDescent="0.15">
      <c r="A17" s="24">
        <v>5</v>
      </c>
      <c r="B17" s="25">
        <v>0.44444444444444398</v>
      </c>
      <c r="C17" s="26">
        <v>0.46180555555555602</v>
      </c>
      <c r="D17" s="27" t="str">
        <f>予選リーグ!A11</f>
        <v>bandai12ジュニア</v>
      </c>
      <c r="E17" s="6" t="s">
        <v>103</v>
      </c>
      <c r="F17" s="27" t="str">
        <f>予選リーグ!A13</f>
        <v>吉田サッカークラブ　U-12</v>
      </c>
      <c r="G17" s="27" t="str">
        <f>予選リーグ!A12</f>
        <v>浜浦コスモス2002</v>
      </c>
    </row>
    <row r="18" spans="1:7" ht="15" customHeight="1" x14ac:dyDescent="0.15">
      <c r="A18" s="24">
        <v>6</v>
      </c>
      <c r="B18" s="25">
        <v>0.46180555555555503</v>
      </c>
      <c r="C18" s="26">
        <v>0.47916666666666702</v>
      </c>
      <c r="D18" s="27" t="str">
        <f>予選リーグ!A12</f>
        <v>浜浦コスモス2002</v>
      </c>
      <c r="E18" s="6" t="s">
        <v>103</v>
      </c>
      <c r="F18" s="27" t="str">
        <f>予選リーグ!A14</f>
        <v>エスプリ長岡FC</v>
      </c>
      <c r="G18" s="27" t="str">
        <f>予選リーグ!A11</f>
        <v>bandai12ジュニア</v>
      </c>
    </row>
    <row r="19" spans="1:7" ht="15" customHeight="1" x14ac:dyDescent="0.15">
      <c r="A19" s="42" t="s">
        <v>105</v>
      </c>
      <c r="B19" s="42"/>
      <c r="C19" s="42"/>
      <c r="D19" s="43"/>
      <c r="E19" s="43"/>
      <c r="F19" s="43"/>
      <c r="G19" s="43"/>
    </row>
    <row r="20" spans="1:7" ht="15" customHeight="1" x14ac:dyDescent="0.15">
      <c r="A20" s="42" t="s">
        <v>97</v>
      </c>
      <c r="B20" s="42"/>
      <c r="C20" s="42"/>
      <c r="D20" s="42"/>
      <c r="E20" s="42"/>
      <c r="F20" s="42"/>
      <c r="G20" s="42"/>
    </row>
    <row r="21" spans="1:7" ht="15" customHeight="1" x14ac:dyDescent="0.15">
      <c r="A21" s="6" t="s">
        <v>98</v>
      </c>
      <c r="B21" s="6" t="s">
        <v>99</v>
      </c>
      <c r="C21" s="6" t="s">
        <v>100</v>
      </c>
      <c r="D21" s="42" t="s">
        <v>101</v>
      </c>
      <c r="E21" s="42"/>
      <c r="F21" s="42"/>
      <c r="G21" s="6" t="s">
        <v>102</v>
      </c>
    </row>
    <row r="22" spans="1:7" ht="15" customHeight="1" x14ac:dyDescent="0.15">
      <c r="A22" s="24">
        <v>1</v>
      </c>
      <c r="B22" s="25">
        <v>0.375</v>
      </c>
      <c r="C22" s="26">
        <v>0.3923611111111111</v>
      </c>
      <c r="D22" s="27" t="str">
        <f>予選リーグ!A17</f>
        <v>グランセナ新潟FCジュニア</v>
      </c>
      <c r="E22" s="6" t="s">
        <v>103</v>
      </c>
      <c r="F22" s="27" t="str">
        <f>予選リーグ!A18</f>
        <v>内野ジュニアサッカークラブ</v>
      </c>
      <c r="G22" s="27" t="str">
        <f>予選リーグ!A19</f>
        <v>東中野山SSS</v>
      </c>
    </row>
    <row r="23" spans="1:7" ht="15" customHeight="1" x14ac:dyDescent="0.15">
      <c r="A23" s="24">
        <v>2</v>
      </c>
      <c r="B23" s="25">
        <v>0.3923611111111111</v>
      </c>
      <c r="C23" s="26">
        <v>0.40972222222222227</v>
      </c>
      <c r="D23" s="27" t="str">
        <f>予選リーグ!A19</f>
        <v>東中野山SSS</v>
      </c>
      <c r="E23" s="6" t="s">
        <v>103</v>
      </c>
      <c r="F23" s="27" t="str">
        <f>予選リーグ!A20</f>
        <v>Noedegrati Sanjo FC</v>
      </c>
      <c r="G23" s="27" t="str">
        <f>予選リーグ!A17</f>
        <v>グランセナ新潟FCジュニア</v>
      </c>
    </row>
    <row r="24" spans="1:7" ht="15" customHeight="1" x14ac:dyDescent="0.15">
      <c r="A24" s="24">
        <v>3</v>
      </c>
      <c r="B24" s="25">
        <v>0.40972222222222199</v>
      </c>
      <c r="C24" s="26">
        <v>0.42708333333333298</v>
      </c>
      <c r="D24" s="27" t="str">
        <f>予選リーグ!A17</f>
        <v>グランセナ新潟FCジュニア</v>
      </c>
      <c r="E24" s="6" t="s">
        <v>103</v>
      </c>
      <c r="F24" s="27" t="str">
        <f>予選リーグ!A20</f>
        <v>Noedegrati Sanjo FC</v>
      </c>
      <c r="G24" s="27" t="str">
        <f>予選リーグ!A18</f>
        <v>内野ジュニアサッカークラブ</v>
      </c>
    </row>
    <row r="25" spans="1:7" ht="15" customHeight="1" x14ac:dyDescent="0.15">
      <c r="A25" s="24">
        <v>4</v>
      </c>
      <c r="B25" s="25">
        <v>0.42708333333333298</v>
      </c>
      <c r="C25" s="26">
        <v>0.44444444444444497</v>
      </c>
      <c r="D25" s="27" t="str">
        <f>予選リーグ!A18</f>
        <v>内野ジュニアサッカークラブ</v>
      </c>
      <c r="E25" s="6" t="s">
        <v>103</v>
      </c>
      <c r="F25" s="27" t="str">
        <f>予選リーグ!A19</f>
        <v>東中野山SSS</v>
      </c>
      <c r="G25" s="27" t="str">
        <f>予選リーグ!A20</f>
        <v>Noedegrati Sanjo FC</v>
      </c>
    </row>
    <row r="26" spans="1:7" ht="15" customHeight="1" x14ac:dyDescent="0.15">
      <c r="A26" s="24">
        <v>5</v>
      </c>
      <c r="B26" s="25">
        <v>0.44444444444444398</v>
      </c>
      <c r="C26" s="26">
        <v>0.46180555555555602</v>
      </c>
      <c r="D26" s="27" t="str">
        <f>予選リーグ!A17</f>
        <v>グランセナ新潟FCジュニア</v>
      </c>
      <c r="E26" s="6" t="s">
        <v>103</v>
      </c>
      <c r="F26" s="27" t="str">
        <f>予選リーグ!A19</f>
        <v>東中野山SSS</v>
      </c>
      <c r="G26" s="27" t="str">
        <f>予選リーグ!A18</f>
        <v>内野ジュニアサッカークラブ</v>
      </c>
    </row>
    <row r="27" spans="1:7" ht="15" customHeight="1" x14ac:dyDescent="0.15">
      <c r="A27" s="24">
        <v>6</v>
      </c>
      <c r="B27" s="25">
        <v>0.46180555555555503</v>
      </c>
      <c r="C27" s="26">
        <v>0.47916666666666702</v>
      </c>
      <c r="D27" s="27" t="str">
        <f>予選リーグ!A18</f>
        <v>内野ジュニアサッカークラブ</v>
      </c>
      <c r="E27" s="6" t="s">
        <v>103</v>
      </c>
      <c r="F27" s="27" t="str">
        <f>予選リーグ!A20</f>
        <v>Noedegrati Sanjo FC</v>
      </c>
      <c r="G27" s="27" t="str">
        <f>予選リーグ!A17</f>
        <v>グランセナ新潟FCジュニア</v>
      </c>
    </row>
    <row r="28" spans="1:7" ht="15" customHeight="1" x14ac:dyDescent="0.15">
      <c r="A28" s="42" t="s">
        <v>106</v>
      </c>
      <c r="B28" s="42"/>
      <c r="C28" s="42"/>
      <c r="D28" s="42"/>
      <c r="E28" s="42"/>
      <c r="F28" s="42"/>
      <c r="G28" s="42"/>
    </row>
    <row r="29" spans="1:7" ht="15" customHeight="1" x14ac:dyDescent="0.15">
      <c r="A29" s="42" t="s">
        <v>97</v>
      </c>
      <c r="B29" s="42"/>
      <c r="C29" s="42"/>
      <c r="D29" s="42"/>
      <c r="E29" s="42"/>
      <c r="F29" s="42"/>
      <c r="G29" s="42"/>
    </row>
    <row r="30" spans="1:7" ht="15" customHeight="1" x14ac:dyDescent="0.15">
      <c r="A30" s="6" t="s">
        <v>98</v>
      </c>
      <c r="B30" s="6" t="s">
        <v>99</v>
      </c>
      <c r="C30" s="6" t="s">
        <v>100</v>
      </c>
      <c r="D30" s="42" t="s">
        <v>101</v>
      </c>
      <c r="E30" s="42"/>
      <c r="F30" s="42"/>
      <c r="G30" s="6" t="s">
        <v>102</v>
      </c>
    </row>
    <row r="31" spans="1:7" ht="15" customHeight="1" x14ac:dyDescent="0.15">
      <c r="A31" s="24">
        <v>1</v>
      </c>
      <c r="B31" s="25">
        <v>0.375</v>
      </c>
      <c r="C31" s="26">
        <v>0.3923611111111111</v>
      </c>
      <c r="D31" s="27" t="str">
        <f>予選リーグ!A23</f>
        <v>真砂402JSC</v>
      </c>
      <c r="E31" s="6" t="s">
        <v>103</v>
      </c>
      <c r="F31" s="27" t="str">
        <f>予選リーグ!A24</f>
        <v>新津サッカースポーツ少年団</v>
      </c>
      <c r="G31" s="27" t="str">
        <f>予選リーグ!A25</f>
        <v>FC大和ジュニオルス</v>
      </c>
    </row>
    <row r="32" spans="1:7" ht="15" customHeight="1" x14ac:dyDescent="0.15">
      <c r="A32" s="24">
        <v>2</v>
      </c>
      <c r="B32" s="25">
        <v>0.3923611111111111</v>
      </c>
      <c r="C32" s="26">
        <v>0.40972222222222227</v>
      </c>
      <c r="D32" s="27" t="str">
        <f>予選リーグ!A25</f>
        <v>FC大和ジュニオルス</v>
      </c>
      <c r="E32" s="6" t="s">
        <v>103</v>
      </c>
      <c r="F32" s="27" t="str">
        <f>予選リーグ!A26</f>
        <v>桃山クラマーズ　YELLOW</v>
      </c>
      <c r="G32" s="27" t="str">
        <f>予選リーグ!A23</f>
        <v>真砂402JSC</v>
      </c>
    </row>
    <row r="33" spans="1:7" ht="15" customHeight="1" x14ac:dyDescent="0.15">
      <c r="A33" s="24">
        <v>3</v>
      </c>
      <c r="B33" s="25">
        <v>0.40972222222222199</v>
      </c>
      <c r="C33" s="26">
        <v>0.42708333333333298</v>
      </c>
      <c r="D33" s="27" t="str">
        <f>予選リーグ!A23</f>
        <v>真砂402JSC</v>
      </c>
      <c r="E33" s="6" t="s">
        <v>103</v>
      </c>
      <c r="F33" s="27" t="str">
        <f>予選リーグ!A26</f>
        <v>桃山クラマーズ　YELLOW</v>
      </c>
      <c r="G33" s="27" t="str">
        <f>予選リーグ!A24</f>
        <v>新津サッカースポーツ少年団</v>
      </c>
    </row>
    <row r="34" spans="1:7" ht="15" customHeight="1" x14ac:dyDescent="0.15">
      <c r="A34" s="24">
        <v>4</v>
      </c>
      <c r="B34" s="25">
        <v>0.42708333333333298</v>
      </c>
      <c r="C34" s="26">
        <v>0.44444444444444497</v>
      </c>
      <c r="D34" s="27" t="str">
        <f>予選リーグ!A24</f>
        <v>新津サッカースポーツ少年団</v>
      </c>
      <c r="E34" s="6" t="s">
        <v>103</v>
      </c>
      <c r="F34" s="27" t="str">
        <f>予選リーグ!A25</f>
        <v>FC大和ジュニオルス</v>
      </c>
      <c r="G34" s="27" t="str">
        <f>予選リーグ!A26</f>
        <v>桃山クラマーズ　YELLOW</v>
      </c>
    </row>
    <row r="35" spans="1:7" ht="15" customHeight="1" x14ac:dyDescent="0.15">
      <c r="A35" s="24">
        <v>5</v>
      </c>
      <c r="B35" s="25">
        <v>0.44444444444444398</v>
      </c>
      <c r="C35" s="26">
        <v>0.46180555555555602</v>
      </c>
      <c r="D35" s="27" t="str">
        <f>予選リーグ!A23</f>
        <v>真砂402JSC</v>
      </c>
      <c r="E35" s="6" t="s">
        <v>103</v>
      </c>
      <c r="F35" s="27" t="str">
        <f>予選リーグ!A25</f>
        <v>FC大和ジュニオルス</v>
      </c>
      <c r="G35" s="27" t="str">
        <f>予選リーグ!A24</f>
        <v>新津サッカースポーツ少年団</v>
      </c>
    </row>
    <row r="36" spans="1:7" ht="15" customHeight="1" x14ac:dyDescent="0.15">
      <c r="A36" s="24">
        <v>6</v>
      </c>
      <c r="B36" s="25">
        <v>0.46180555555555503</v>
      </c>
      <c r="C36" s="26">
        <v>0.47916666666666702</v>
      </c>
      <c r="D36" s="27" t="str">
        <f>予選リーグ!A24</f>
        <v>新津サッカースポーツ少年団</v>
      </c>
      <c r="E36" s="6" t="s">
        <v>103</v>
      </c>
      <c r="F36" s="27" t="str">
        <f>予選リーグ!A26</f>
        <v>桃山クラマーズ　YELLOW</v>
      </c>
      <c r="G36" s="27" t="str">
        <f>予選リーグ!A23</f>
        <v>真砂402JSC</v>
      </c>
    </row>
    <row r="37" spans="1:7" ht="15" customHeight="1" x14ac:dyDescent="0.15">
      <c r="A37" s="42" t="s">
        <v>107</v>
      </c>
      <c r="B37" s="42"/>
      <c r="C37" s="42"/>
      <c r="D37" s="42"/>
      <c r="E37" s="42"/>
      <c r="F37" s="42"/>
      <c r="G37" s="42"/>
    </row>
    <row r="38" spans="1:7" ht="15" customHeight="1" x14ac:dyDescent="0.15">
      <c r="A38" s="42" t="s">
        <v>97</v>
      </c>
      <c r="B38" s="42"/>
      <c r="C38" s="42"/>
      <c r="D38" s="42"/>
      <c r="E38" s="42"/>
      <c r="F38" s="42"/>
      <c r="G38" s="42"/>
    </row>
    <row r="39" spans="1:7" ht="15" customHeight="1" x14ac:dyDescent="0.15">
      <c r="A39" s="6" t="s">
        <v>98</v>
      </c>
      <c r="B39" s="6" t="s">
        <v>99</v>
      </c>
      <c r="C39" s="28" t="s">
        <v>100</v>
      </c>
      <c r="D39" s="42" t="s">
        <v>101</v>
      </c>
      <c r="E39" s="42"/>
      <c r="F39" s="42"/>
      <c r="G39" s="6" t="s">
        <v>102</v>
      </c>
    </row>
    <row r="40" spans="1:7" ht="15" customHeight="1" x14ac:dyDescent="0.15">
      <c r="A40" s="24">
        <v>1</v>
      </c>
      <c r="B40" s="25">
        <v>0.375</v>
      </c>
      <c r="C40" s="26">
        <v>0.3923611111111111</v>
      </c>
      <c r="D40" s="27" t="str">
        <f>予選リーグ!A29</f>
        <v>F.THREE U-12</v>
      </c>
      <c r="E40" s="6" t="s">
        <v>103</v>
      </c>
      <c r="F40" s="27" t="str">
        <f>予選リーグ!A30</f>
        <v>FC西内野</v>
      </c>
      <c r="G40" s="27" t="str">
        <f>予選リーグ!A31</f>
        <v>FC rosso</v>
      </c>
    </row>
    <row r="41" spans="1:7" ht="15" customHeight="1" x14ac:dyDescent="0.15">
      <c r="A41" s="24">
        <v>2</v>
      </c>
      <c r="B41" s="25">
        <v>0.3923611111111111</v>
      </c>
      <c r="C41" s="26">
        <v>0.40972222222222227</v>
      </c>
      <c r="D41" s="27" t="str">
        <f>予選リーグ!A31</f>
        <v>FC rosso</v>
      </c>
      <c r="E41" s="6" t="s">
        <v>103</v>
      </c>
      <c r="F41" s="27" t="str">
        <f>予選リーグ!A32</f>
        <v>水原サッカー少年団</v>
      </c>
      <c r="G41" s="27" t="str">
        <f>予選リーグ!A29</f>
        <v>F.THREE U-12</v>
      </c>
    </row>
    <row r="42" spans="1:7" ht="15" customHeight="1" x14ac:dyDescent="0.15">
      <c r="A42" s="24">
        <v>3</v>
      </c>
      <c r="B42" s="25">
        <v>0.40972222222222199</v>
      </c>
      <c r="C42" s="26">
        <v>0.42708333333333298</v>
      </c>
      <c r="D42" s="27" t="str">
        <f>予選リーグ!A29</f>
        <v>F.THREE U-12</v>
      </c>
      <c r="E42" s="6" t="s">
        <v>103</v>
      </c>
      <c r="F42" s="27" t="str">
        <f>予選リーグ!A32</f>
        <v>水原サッカー少年団</v>
      </c>
      <c r="G42" s="27" t="str">
        <f>予選リーグ!A30</f>
        <v>FC西内野</v>
      </c>
    </row>
    <row r="43" spans="1:7" ht="15" customHeight="1" x14ac:dyDescent="0.15">
      <c r="A43" s="24">
        <v>4</v>
      </c>
      <c r="B43" s="25">
        <v>0.42708333333333298</v>
      </c>
      <c r="C43" s="26">
        <v>0.44444444444444497</v>
      </c>
      <c r="D43" s="27" t="str">
        <f>予選リーグ!A30</f>
        <v>FC西内野</v>
      </c>
      <c r="E43" s="6" t="s">
        <v>103</v>
      </c>
      <c r="F43" s="27" t="str">
        <f>予選リーグ!A31</f>
        <v>FC rosso</v>
      </c>
      <c r="G43" s="27" t="str">
        <f>予選リーグ!A32</f>
        <v>水原サッカー少年団</v>
      </c>
    </row>
    <row r="44" spans="1:7" ht="15" customHeight="1" x14ac:dyDescent="0.15">
      <c r="A44" s="24">
        <v>5</v>
      </c>
      <c r="B44" s="25">
        <v>0.44444444444444398</v>
      </c>
      <c r="C44" s="26">
        <v>0.46180555555555602</v>
      </c>
      <c r="D44" s="27" t="str">
        <f>予選リーグ!A29</f>
        <v>F.THREE U-12</v>
      </c>
      <c r="E44" s="6" t="s">
        <v>103</v>
      </c>
      <c r="F44" s="27" t="str">
        <f>予選リーグ!A31</f>
        <v>FC rosso</v>
      </c>
      <c r="G44" s="27" t="str">
        <f>予選リーグ!A30</f>
        <v>FC西内野</v>
      </c>
    </row>
    <row r="45" spans="1:7" ht="15" customHeight="1" x14ac:dyDescent="0.15">
      <c r="A45" s="24">
        <v>6</v>
      </c>
      <c r="B45" s="25">
        <v>0.46180555555555503</v>
      </c>
      <c r="C45" s="26">
        <v>0.47916666666666702</v>
      </c>
      <c r="D45" s="27" t="str">
        <f>予選リーグ!A30</f>
        <v>FC西内野</v>
      </c>
      <c r="E45" s="6" t="s">
        <v>103</v>
      </c>
      <c r="F45" s="27" t="str">
        <f>予選リーグ!A32</f>
        <v>水原サッカー少年団</v>
      </c>
      <c r="G45" s="27" t="str">
        <f>予選リーグ!A29</f>
        <v>F.THREE U-12</v>
      </c>
    </row>
    <row r="46" spans="1:7" ht="15" customHeight="1" x14ac:dyDescent="0.15">
      <c r="A46" s="42" t="s">
        <v>108</v>
      </c>
      <c r="B46" s="42"/>
      <c r="C46" s="42"/>
      <c r="D46" s="42"/>
      <c r="E46" s="42"/>
      <c r="F46" s="42"/>
      <c r="G46" s="42"/>
    </row>
    <row r="47" spans="1:7" ht="15" customHeight="1" x14ac:dyDescent="0.15">
      <c r="A47" s="42" t="s">
        <v>97</v>
      </c>
      <c r="B47" s="42"/>
      <c r="C47" s="42"/>
      <c r="D47" s="42"/>
      <c r="E47" s="42"/>
      <c r="F47" s="42"/>
      <c r="G47" s="42"/>
    </row>
    <row r="48" spans="1:7" ht="15" customHeight="1" x14ac:dyDescent="0.15">
      <c r="A48" s="6" t="s">
        <v>98</v>
      </c>
      <c r="B48" s="6" t="s">
        <v>99</v>
      </c>
      <c r="C48" s="6" t="s">
        <v>100</v>
      </c>
      <c r="D48" s="42" t="s">
        <v>101</v>
      </c>
      <c r="E48" s="42"/>
      <c r="F48" s="42"/>
      <c r="G48" s="6" t="s">
        <v>102</v>
      </c>
    </row>
    <row r="49" spans="1:7" ht="15" customHeight="1" x14ac:dyDescent="0.15">
      <c r="A49" s="24">
        <v>1</v>
      </c>
      <c r="B49" s="25">
        <v>0.375</v>
      </c>
      <c r="C49" s="26">
        <v>0.3923611111111111</v>
      </c>
      <c r="D49" s="27" t="str">
        <f>予選リーグ!A35</f>
        <v>ジェス新潟東SC</v>
      </c>
      <c r="E49" s="6" t="s">
        <v>103</v>
      </c>
      <c r="F49" s="27" t="str">
        <f>予選リーグ!A36</f>
        <v>セレッソ桜が丘</v>
      </c>
      <c r="G49" s="27" t="str">
        <f>予選リーグ!A37</f>
        <v>東青山フットボールクラブジュニア</v>
      </c>
    </row>
    <row r="50" spans="1:7" ht="15" customHeight="1" x14ac:dyDescent="0.15">
      <c r="A50" s="24">
        <v>2</v>
      </c>
      <c r="B50" s="25">
        <v>0.3923611111111111</v>
      </c>
      <c r="C50" s="26">
        <v>0.40972222222222227</v>
      </c>
      <c r="D50" s="27" t="str">
        <f>予選リーグ!A37</f>
        <v>東青山フットボールクラブジュニア</v>
      </c>
      <c r="E50" s="6" t="s">
        <v>103</v>
      </c>
      <c r="F50" s="27" t="str">
        <f>予選リーグ!A38</f>
        <v>FCシバタジュニア</v>
      </c>
      <c r="G50" s="27" t="str">
        <f>予選リーグ!A35</f>
        <v>ジェス新潟東SC</v>
      </c>
    </row>
    <row r="51" spans="1:7" ht="15" customHeight="1" x14ac:dyDescent="0.15">
      <c r="A51" s="24">
        <v>3</v>
      </c>
      <c r="B51" s="25">
        <v>0.40972222222222199</v>
      </c>
      <c r="C51" s="26">
        <v>0.42708333333333298</v>
      </c>
      <c r="D51" s="27" t="str">
        <f>予選リーグ!A35</f>
        <v>ジェス新潟東SC</v>
      </c>
      <c r="E51" s="6" t="s">
        <v>103</v>
      </c>
      <c r="F51" s="27" t="str">
        <f>予選リーグ!A38</f>
        <v>FCシバタジュニア</v>
      </c>
      <c r="G51" s="27" t="str">
        <f>予選リーグ!A36</f>
        <v>セレッソ桜が丘</v>
      </c>
    </row>
    <row r="52" spans="1:7" ht="15" customHeight="1" x14ac:dyDescent="0.15">
      <c r="A52" s="24">
        <v>4</v>
      </c>
      <c r="B52" s="25">
        <v>0.42708333333333298</v>
      </c>
      <c r="C52" s="26">
        <v>0.44444444444444497</v>
      </c>
      <c r="D52" s="27" t="str">
        <f>予選リーグ!A36</f>
        <v>セレッソ桜が丘</v>
      </c>
      <c r="E52" s="6" t="s">
        <v>103</v>
      </c>
      <c r="F52" s="27" t="str">
        <f>予選リーグ!A37</f>
        <v>東青山フットボールクラブジュニア</v>
      </c>
      <c r="G52" s="27" t="str">
        <f>予選リーグ!A38</f>
        <v>FCシバタジュニア</v>
      </c>
    </row>
    <row r="53" spans="1:7" ht="15" customHeight="1" x14ac:dyDescent="0.15">
      <c r="A53" s="24">
        <v>5</v>
      </c>
      <c r="B53" s="25">
        <v>0.44444444444444398</v>
      </c>
      <c r="C53" s="26">
        <v>0.46180555555555602</v>
      </c>
      <c r="D53" s="27" t="str">
        <f>予選リーグ!A35</f>
        <v>ジェス新潟東SC</v>
      </c>
      <c r="E53" s="6" t="s">
        <v>103</v>
      </c>
      <c r="F53" s="27" t="str">
        <f>予選リーグ!A37</f>
        <v>東青山フットボールクラブジュニア</v>
      </c>
      <c r="G53" s="27" t="str">
        <f>予選リーグ!A36</f>
        <v>セレッソ桜が丘</v>
      </c>
    </row>
    <row r="54" spans="1:7" ht="15" customHeight="1" x14ac:dyDescent="0.15">
      <c r="A54" s="24">
        <v>6</v>
      </c>
      <c r="B54" s="25">
        <v>0.46180555555555503</v>
      </c>
      <c r="C54" s="26">
        <v>0.47916666666666702</v>
      </c>
      <c r="D54" s="27" t="str">
        <f>予選リーグ!A36</f>
        <v>セレッソ桜が丘</v>
      </c>
      <c r="E54" s="6" t="s">
        <v>103</v>
      </c>
      <c r="F54" s="27" t="str">
        <f>予選リーグ!A38</f>
        <v>FCシバタジュニア</v>
      </c>
      <c r="G54" s="27" t="str">
        <f>予選リーグ!A35</f>
        <v>ジェス新潟東SC</v>
      </c>
    </row>
  </sheetData>
  <mergeCells count="18">
    <mergeCell ref="A46:G46"/>
    <mergeCell ref="A47:G47"/>
    <mergeCell ref="D48:F48"/>
    <mergeCell ref="A28:G28"/>
    <mergeCell ref="A29:G29"/>
    <mergeCell ref="D30:F30"/>
    <mergeCell ref="A37:G37"/>
    <mergeCell ref="A38:G38"/>
    <mergeCell ref="D39:F39"/>
    <mergeCell ref="D21:F21"/>
    <mergeCell ref="A1:G1"/>
    <mergeCell ref="A2:G2"/>
    <mergeCell ref="D3:F3"/>
    <mergeCell ref="A10:G10"/>
    <mergeCell ref="A11:G11"/>
    <mergeCell ref="D12:F12"/>
    <mergeCell ref="A19:G19"/>
    <mergeCell ref="A20:G20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zoomScaleNormal="100" workbookViewId="0">
      <selection activeCell="I10" sqref="I10"/>
    </sheetView>
  </sheetViews>
  <sheetFormatPr defaultRowHeight="13.5" x14ac:dyDescent="0.15"/>
  <cols>
    <col min="1" max="4" width="12.625" customWidth="1"/>
    <col min="5" max="5" width="38.625" customWidth="1"/>
  </cols>
  <sheetData>
    <row r="1" spans="1:5" ht="15.95" customHeight="1" x14ac:dyDescent="0.15">
      <c r="A1" s="15" t="s">
        <v>17</v>
      </c>
    </row>
    <row r="2" spans="1:5" ht="15.95" customHeight="1" x14ac:dyDescent="0.15">
      <c r="A2" t="s">
        <v>1</v>
      </c>
    </row>
    <row r="3" spans="1:5" ht="15.95" customHeight="1" thickBot="1" x14ac:dyDescent="0.2">
      <c r="A3" s="15" t="s">
        <v>18</v>
      </c>
    </row>
    <row r="4" spans="1:5" ht="15.95" customHeight="1" thickBot="1" x14ac:dyDescent="0.2">
      <c r="A4" s="16" t="s">
        <v>19</v>
      </c>
      <c r="B4" s="17" t="s">
        <v>20</v>
      </c>
      <c r="C4" s="18" t="s">
        <v>21</v>
      </c>
      <c r="D4" s="19" t="s">
        <v>22</v>
      </c>
      <c r="E4" s="11" t="s">
        <v>33</v>
      </c>
    </row>
    <row r="5" spans="1:5" ht="15.95" customHeight="1" x14ac:dyDescent="0.15">
      <c r="A5" s="20" t="s">
        <v>20</v>
      </c>
      <c r="B5" s="1"/>
      <c r="C5" s="2" t="s">
        <v>23</v>
      </c>
      <c r="D5" s="3" t="s">
        <v>24</v>
      </c>
      <c r="E5" s="11" t="s">
        <v>34</v>
      </c>
    </row>
    <row r="6" spans="1:5" ht="15.95" customHeight="1" x14ac:dyDescent="0.15">
      <c r="A6" s="21" t="s">
        <v>21</v>
      </c>
      <c r="B6" s="4" t="s">
        <v>16</v>
      </c>
      <c r="C6" s="5"/>
      <c r="D6" s="7" t="s">
        <v>25</v>
      </c>
      <c r="E6" s="11" t="s">
        <v>35</v>
      </c>
    </row>
    <row r="7" spans="1:5" ht="15.95" customHeight="1" thickBot="1" x14ac:dyDescent="0.2">
      <c r="A7" s="22" t="s">
        <v>22</v>
      </c>
      <c r="B7" s="8" t="s">
        <v>5</v>
      </c>
      <c r="C7" s="9" t="s">
        <v>4</v>
      </c>
      <c r="D7" s="10"/>
    </row>
    <row r="8" spans="1:5" ht="15.95" customHeight="1" thickBot="1" x14ac:dyDescent="0.2">
      <c r="A8" s="16" t="s">
        <v>26</v>
      </c>
      <c r="B8" s="17" t="s">
        <v>27</v>
      </c>
      <c r="C8" s="18" t="s">
        <v>28</v>
      </c>
      <c r="D8" s="19" t="s">
        <v>29</v>
      </c>
    </row>
    <row r="9" spans="1:5" ht="15.95" customHeight="1" x14ac:dyDescent="0.15">
      <c r="A9" s="20" t="s">
        <v>27</v>
      </c>
      <c r="B9" s="1"/>
      <c r="C9" s="2" t="s">
        <v>30</v>
      </c>
      <c r="D9" s="3" t="s">
        <v>31</v>
      </c>
    </row>
    <row r="10" spans="1:5" ht="15.95" customHeight="1" x14ac:dyDescent="0.15">
      <c r="A10" s="21" t="s">
        <v>28</v>
      </c>
      <c r="B10" s="4" t="s">
        <v>8</v>
      </c>
      <c r="C10" s="5"/>
      <c r="D10" s="7" t="s">
        <v>32</v>
      </c>
    </row>
    <row r="11" spans="1:5" ht="15.95" customHeight="1" thickBot="1" x14ac:dyDescent="0.2">
      <c r="A11" s="22" t="s">
        <v>29</v>
      </c>
      <c r="B11" s="8" t="s">
        <v>7</v>
      </c>
      <c r="C11" s="9" t="s">
        <v>6</v>
      </c>
      <c r="D11" s="10"/>
    </row>
    <row r="12" spans="1:5" ht="15.95" customHeight="1" x14ac:dyDescent="0.15"/>
    <row r="13" spans="1:5" ht="15.95" customHeight="1" thickBot="1" x14ac:dyDescent="0.2">
      <c r="A13" s="15" t="s">
        <v>36</v>
      </c>
    </row>
    <row r="14" spans="1:5" ht="15.95" customHeight="1" thickBot="1" x14ac:dyDescent="0.2">
      <c r="A14" s="16" t="s">
        <v>37</v>
      </c>
      <c r="B14" s="17" t="s">
        <v>38</v>
      </c>
      <c r="C14" s="18" t="s">
        <v>39</v>
      </c>
      <c r="D14" s="19" t="s">
        <v>40</v>
      </c>
      <c r="E14" s="11" t="s">
        <v>51</v>
      </c>
    </row>
    <row r="15" spans="1:5" ht="15.95" customHeight="1" x14ac:dyDescent="0.15">
      <c r="A15" s="20" t="s">
        <v>38</v>
      </c>
      <c r="B15" s="1"/>
      <c r="C15" s="2" t="s">
        <v>45</v>
      </c>
      <c r="D15" s="3" t="s">
        <v>46</v>
      </c>
      <c r="E15" s="11" t="s">
        <v>52</v>
      </c>
    </row>
    <row r="16" spans="1:5" ht="15.95" customHeight="1" x14ac:dyDescent="0.15">
      <c r="A16" s="21" t="s">
        <v>39</v>
      </c>
      <c r="B16" s="4" t="s">
        <v>16</v>
      </c>
      <c r="C16" s="5"/>
      <c r="D16" s="7" t="s">
        <v>47</v>
      </c>
      <c r="E16" s="11" t="s">
        <v>53</v>
      </c>
    </row>
    <row r="17" spans="1:5" ht="15.95" customHeight="1" thickBot="1" x14ac:dyDescent="0.2">
      <c r="A17" s="22" t="s">
        <v>40</v>
      </c>
      <c r="B17" s="8" t="s">
        <v>5</v>
      </c>
      <c r="C17" s="9" t="s">
        <v>4</v>
      </c>
      <c r="D17" s="10"/>
    </row>
    <row r="18" spans="1:5" ht="15.95" customHeight="1" thickBot="1" x14ac:dyDescent="0.2">
      <c r="A18" s="16" t="s">
        <v>41</v>
      </c>
      <c r="B18" s="17" t="s">
        <v>42</v>
      </c>
      <c r="C18" s="18" t="s">
        <v>43</v>
      </c>
      <c r="D18" s="19" t="s">
        <v>44</v>
      </c>
    </row>
    <row r="19" spans="1:5" ht="15.95" customHeight="1" x14ac:dyDescent="0.15">
      <c r="A19" s="20" t="s">
        <v>42</v>
      </c>
      <c r="B19" s="1"/>
      <c r="C19" s="2" t="s">
        <v>50</v>
      </c>
      <c r="D19" s="3" t="s">
        <v>48</v>
      </c>
    </row>
    <row r="20" spans="1:5" ht="15.95" customHeight="1" x14ac:dyDescent="0.15">
      <c r="A20" s="21" t="s">
        <v>43</v>
      </c>
      <c r="B20" s="4" t="s">
        <v>8</v>
      </c>
      <c r="C20" s="5"/>
      <c r="D20" s="7" t="s">
        <v>49</v>
      </c>
    </row>
    <row r="21" spans="1:5" ht="15.95" customHeight="1" thickBot="1" x14ac:dyDescent="0.2">
      <c r="A21" s="22" t="s">
        <v>44</v>
      </c>
      <c r="B21" s="8" t="s">
        <v>7</v>
      </c>
      <c r="C21" s="9" t="s">
        <v>6</v>
      </c>
      <c r="D21" s="10"/>
    </row>
    <row r="22" spans="1:5" ht="15.95" customHeight="1" x14ac:dyDescent="0.15"/>
    <row r="23" spans="1:5" ht="15.95" customHeight="1" thickBot="1" x14ac:dyDescent="0.2">
      <c r="A23" s="15" t="s">
        <v>71</v>
      </c>
    </row>
    <row r="24" spans="1:5" ht="15.95" customHeight="1" thickBot="1" x14ac:dyDescent="0.2">
      <c r="A24" s="16" t="s">
        <v>54</v>
      </c>
      <c r="B24" s="17" t="s">
        <v>55</v>
      </c>
      <c r="C24" s="18" t="s">
        <v>56</v>
      </c>
      <c r="D24" s="19" t="s">
        <v>57</v>
      </c>
      <c r="E24" s="11" t="s">
        <v>68</v>
      </c>
    </row>
    <row r="25" spans="1:5" ht="15.95" customHeight="1" x14ac:dyDescent="0.15">
      <c r="A25" s="20" t="s">
        <v>55</v>
      </c>
      <c r="B25" s="1"/>
      <c r="C25" s="2" t="s">
        <v>62</v>
      </c>
      <c r="D25" s="3" t="s">
        <v>64</v>
      </c>
      <c r="E25" s="11" t="s">
        <v>69</v>
      </c>
    </row>
    <row r="26" spans="1:5" ht="15.95" customHeight="1" x14ac:dyDescent="0.15">
      <c r="A26" s="21" t="s">
        <v>56</v>
      </c>
      <c r="B26" s="4" t="s">
        <v>16</v>
      </c>
      <c r="C26" s="5"/>
      <c r="D26" s="7" t="s">
        <v>65</v>
      </c>
      <c r="E26" s="11" t="s">
        <v>70</v>
      </c>
    </row>
    <row r="27" spans="1:5" ht="15.95" customHeight="1" thickBot="1" x14ac:dyDescent="0.2">
      <c r="A27" s="22" t="s">
        <v>57</v>
      </c>
      <c r="B27" s="8" t="s">
        <v>5</v>
      </c>
      <c r="C27" s="9" t="s">
        <v>4</v>
      </c>
      <c r="D27" s="10"/>
    </row>
    <row r="28" spans="1:5" ht="15.95" customHeight="1" thickBot="1" x14ac:dyDescent="0.2">
      <c r="A28" s="16" t="s">
        <v>58</v>
      </c>
      <c r="B28" s="17" t="s">
        <v>59</v>
      </c>
      <c r="C28" s="18" t="s">
        <v>60</v>
      </c>
      <c r="D28" s="19" t="s">
        <v>61</v>
      </c>
    </row>
    <row r="29" spans="1:5" ht="15.95" customHeight="1" x14ac:dyDescent="0.15">
      <c r="A29" s="20" t="s">
        <v>59</v>
      </c>
      <c r="B29" s="1"/>
      <c r="C29" s="2" t="s">
        <v>63</v>
      </c>
      <c r="D29" s="3" t="s">
        <v>66</v>
      </c>
    </row>
    <row r="30" spans="1:5" ht="15.95" customHeight="1" x14ac:dyDescent="0.15">
      <c r="A30" s="21" t="s">
        <v>60</v>
      </c>
      <c r="B30" s="4" t="s">
        <v>8</v>
      </c>
      <c r="C30" s="5"/>
      <c r="D30" s="7" t="s">
        <v>67</v>
      </c>
    </row>
    <row r="31" spans="1:5" ht="15.95" customHeight="1" thickBot="1" x14ac:dyDescent="0.2">
      <c r="A31" s="22" t="s">
        <v>61</v>
      </c>
      <c r="B31" s="8" t="s">
        <v>7</v>
      </c>
      <c r="C31" s="9" t="s">
        <v>6</v>
      </c>
      <c r="D31" s="10"/>
    </row>
    <row r="32" spans="1:5" ht="15.95" customHeight="1" x14ac:dyDescent="0.15"/>
    <row r="33" spans="1:5" ht="15.95" customHeight="1" thickBot="1" x14ac:dyDescent="0.2">
      <c r="A33" s="15" t="s">
        <v>72</v>
      </c>
    </row>
    <row r="34" spans="1:5" ht="15.95" customHeight="1" thickBot="1" x14ac:dyDescent="0.2">
      <c r="A34" s="16" t="s">
        <v>73</v>
      </c>
      <c r="B34" s="17" t="s">
        <v>74</v>
      </c>
      <c r="C34" s="18" t="s">
        <v>75</v>
      </c>
      <c r="D34" s="19" t="s">
        <v>76</v>
      </c>
      <c r="E34" s="11" t="s">
        <v>87</v>
      </c>
    </row>
    <row r="35" spans="1:5" ht="15.95" customHeight="1" x14ac:dyDescent="0.15">
      <c r="A35" s="20" t="s">
        <v>74</v>
      </c>
      <c r="B35" s="1"/>
      <c r="C35" s="2" t="s">
        <v>81</v>
      </c>
      <c r="D35" s="3" t="s">
        <v>83</v>
      </c>
      <c r="E35" s="11" t="s">
        <v>88</v>
      </c>
    </row>
    <row r="36" spans="1:5" ht="15.95" customHeight="1" x14ac:dyDescent="0.15">
      <c r="A36" s="21" t="s">
        <v>75</v>
      </c>
      <c r="B36" s="4" t="s">
        <v>16</v>
      </c>
      <c r="C36" s="5"/>
      <c r="D36" s="7" t="s">
        <v>84</v>
      </c>
      <c r="E36" s="11" t="s">
        <v>89</v>
      </c>
    </row>
    <row r="37" spans="1:5" ht="15.95" customHeight="1" thickBot="1" x14ac:dyDescent="0.2">
      <c r="A37" s="22" t="s">
        <v>76</v>
      </c>
      <c r="B37" s="8" t="s">
        <v>5</v>
      </c>
      <c r="C37" s="9" t="s">
        <v>4</v>
      </c>
      <c r="D37" s="10"/>
    </row>
    <row r="38" spans="1:5" ht="15.95" customHeight="1" thickBot="1" x14ac:dyDescent="0.2">
      <c r="A38" s="16" t="s">
        <v>77</v>
      </c>
      <c r="B38" s="17" t="s">
        <v>78</v>
      </c>
      <c r="C38" s="18" t="s">
        <v>79</v>
      </c>
      <c r="D38" s="19" t="s">
        <v>80</v>
      </c>
    </row>
    <row r="39" spans="1:5" ht="15.95" customHeight="1" x14ac:dyDescent="0.15">
      <c r="A39" s="20" t="s">
        <v>78</v>
      </c>
      <c r="B39" s="1"/>
      <c r="C39" s="2" t="s">
        <v>82</v>
      </c>
      <c r="D39" s="3" t="s">
        <v>85</v>
      </c>
    </row>
    <row r="40" spans="1:5" ht="15.95" customHeight="1" x14ac:dyDescent="0.15">
      <c r="A40" s="21" t="s">
        <v>79</v>
      </c>
      <c r="B40" s="4" t="s">
        <v>8</v>
      </c>
      <c r="C40" s="5"/>
      <c r="D40" s="7" t="s">
        <v>86</v>
      </c>
    </row>
    <row r="41" spans="1:5" ht="15.95" customHeight="1" thickBot="1" x14ac:dyDescent="0.2">
      <c r="A41" s="22" t="s">
        <v>80</v>
      </c>
      <c r="B41" s="8" t="s">
        <v>7</v>
      </c>
      <c r="C41" s="9" t="s">
        <v>6</v>
      </c>
      <c r="D41" s="10"/>
    </row>
    <row r="42" spans="1:5" ht="15.95" customHeight="1" x14ac:dyDescent="0.15"/>
    <row r="43" spans="1:5" ht="15.95" customHeight="1" x14ac:dyDescent="0.15">
      <c r="A43" s="44" t="s">
        <v>90</v>
      </c>
      <c r="B43" s="44"/>
      <c r="C43" s="44"/>
      <c r="D43" s="44"/>
      <c r="E43" s="44"/>
    </row>
    <row r="44" spans="1:5" ht="15.95" customHeight="1" x14ac:dyDescent="0.15">
      <c r="A44" s="14" t="s">
        <v>16</v>
      </c>
      <c r="B44" s="13">
        <v>0.51041666666666663</v>
      </c>
      <c r="C44" s="14" t="s">
        <v>92</v>
      </c>
      <c r="D44" s="13">
        <v>0.61458333333333337</v>
      </c>
    </row>
    <row r="45" spans="1:5" ht="15.95" customHeight="1" x14ac:dyDescent="0.15">
      <c r="A45" s="14" t="s">
        <v>8</v>
      </c>
      <c r="B45" s="13">
        <v>0.52777777777777779</v>
      </c>
      <c r="C45" s="14" t="s">
        <v>93</v>
      </c>
      <c r="D45" s="13">
        <v>0.63194444444444442</v>
      </c>
    </row>
    <row r="46" spans="1:5" ht="15.95" customHeight="1" x14ac:dyDescent="0.15">
      <c r="A46" s="14" t="s">
        <v>5</v>
      </c>
      <c r="B46" s="13">
        <v>0.54513888888888895</v>
      </c>
      <c r="C46" s="14" t="s">
        <v>94</v>
      </c>
      <c r="D46" s="13">
        <v>0.64930555555555558</v>
      </c>
    </row>
    <row r="47" spans="1:5" ht="15.95" customHeight="1" x14ac:dyDescent="0.15">
      <c r="A47" s="14" t="s">
        <v>91</v>
      </c>
      <c r="B47" s="13">
        <v>0.5625</v>
      </c>
      <c r="C47" s="14" t="s">
        <v>95</v>
      </c>
      <c r="D47" s="13">
        <v>0.66666666666666663</v>
      </c>
    </row>
    <row r="48" spans="1:5" ht="15.95" customHeight="1" x14ac:dyDescent="0.15">
      <c r="A48" s="14" t="s">
        <v>4</v>
      </c>
      <c r="B48" s="13">
        <v>0.57986111111111105</v>
      </c>
    </row>
    <row r="49" spans="1:2" ht="15.95" customHeight="1" x14ac:dyDescent="0.15">
      <c r="A49" s="14" t="s">
        <v>6</v>
      </c>
      <c r="B49" s="13">
        <v>0.59722222222222221</v>
      </c>
    </row>
  </sheetData>
  <mergeCells count="1">
    <mergeCell ref="A43:E4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abSelected="1" zoomScaleNormal="100" workbookViewId="0">
      <selection activeCell="J16" sqref="J16"/>
    </sheetView>
  </sheetViews>
  <sheetFormatPr defaultRowHeight="13.5" x14ac:dyDescent="0.15"/>
  <cols>
    <col min="1" max="1" width="4.625" customWidth="1"/>
    <col min="2" max="3" width="10.625" customWidth="1"/>
    <col min="4" max="4" width="18.625" customWidth="1"/>
    <col min="5" max="5" width="4.625" customWidth="1"/>
    <col min="6" max="7" width="18.625" customWidth="1"/>
  </cols>
  <sheetData>
    <row r="1" spans="1:7" ht="15.95" customHeight="1" x14ac:dyDescent="0.15">
      <c r="A1" s="42" t="s">
        <v>109</v>
      </c>
      <c r="B1" s="42"/>
      <c r="C1" s="42"/>
      <c r="D1" s="42"/>
      <c r="E1" s="42"/>
      <c r="F1" s="42"/>
      <c r="G1" s="42"/>
    </row>
    <row r="2" spans="1:7" ht="15.95" customHeight="1" x14ac:dyDescent="0.15">
      <c r="A2" s="42" t="s">
        <v>97</v>
      </c>
      <c r="B2" s="42"/>
      <c r="C2" s="42"/>
      <c r="D2" s="42"/>
      <c r="E2" s="42"/>
      <c r="F2" s="42"/>
      <c r="G2" s="42"/>
    </row>
    <row r="3" spans="1:7" s="23" customFormat="1" ht="15.95" customHeight="1" x14ac:dyDescent="0.15">
      <c r="A3" s="6" t="s">
        <v>98</v>
      </c>
      <c r="B3" s="6" t="s">
        <v>99</v>
      </c>
      <c r="C3" s="6" t="s">
        <v>100</v>
      </c>
      <c r="D3" s="42" t="s">
        <v>101</v>
      </c>
      <c r="E3" s="42"/>
      <c r="F3" s="42"/>
      <c r="G3" s="6" t="s">
        <v>102</v>
      </c>
    </row>
    <row r="4" spans="1:7" ht="15.95" customHeight="1" x14ac:dyDescent="0.15">
      <c r="A4" s="24">
        <v>1</v>
      </c>
      <c r="B4" s="25">
        <v>0.51041666666666663</v>
      </c>
      <c r="C4" s="25">
        <v>0.52777777777777779</v>
      </c>
      <c r="D4" s="35" t="s">
        <v>20</v>
      </c>
      <c r="E4" s="6" t="s">
        <v>103</v>
      </c>
      <c r="F4" s="35" t="s">
        <v>21</v>
      </c>
      <c r="G4" s="35" t="s">
        <v>22</v>
      </c>
    </row>
    <row r="5" spans="1:7" ht="15.95" customHeight="1" x14ac:dyDescent="0.15">
      <c r="A5" s="24">
        <v>2</v>
      </c>
      <c r="B5" s="25">
        <v>0.52777777777777779</v>
      </c>
      <c r="C5" s="25">
        <v>0.54513888888888895</v>
      </c>
      <c r="D5" s="35" t="s">
        <v>27</v>
      </c>
      <c r="E5" s="6" t="s">
        <v>103</v>
      </c>
      <c r="F5" s="35" t="s">
        <v>28</v>
      </c>
      <c r="G5" s="35" t="s">
        <v>29</v>
      </c>
    </row>
    <row r="6" spans="1:7" ht="15.95" customHeight="1" x14ac:dyDescent="0.15">
      <c r="A6" s="24">
        <v>3</v>
      </c>
      <c r="B6" s="25">
        <v>0.54513888888888895</v>
      </c>
      <c r="C6" s="25">
        <v>0.5625</v>
      </c>
      <c r="D6" s="35" t="s">
        <v>20</v>
      </c>
      <c r="E6" s="6" t="s">
        <v>103</v>
      </c>
      <c r="F6" s="35" t="s">
        <v>22</v>
      </c>
      <c r="G6" s="35" t="s">
        <v>21</v>
      </c>
    </row>
    <row r="7" spans="1:7" ht="15.95" customHeight="1" x14ac:dyDescent="0.15">
      <c r="A7" s="24">
        <v>4</v>
      </c>
      <c r="B7" s="25">
        <v>0.5625</v>
      </c>
      <c r="C7" s="25">
        <v>0.57986111111111105</v>
      </c>
      <c r="D7" s="35" t="s">
        <v>27</v>
      </c>
      <c r="E7" s="6" t="s">
        <v>103</v>
      </c>
      <c r="F7" s="35" t="s">
        <v>29</v>
      </c>
      <c r="G7" s="35" t="s">
        <v>28</v>
      </c>
    </row>
    <row r="8" spans="1:7" ht="15.95" customHeight="1" x14ac:dyDescent="0.15">
      <c r="A8" s="24">
        <v>5</v>
      </c>
      <c r="B8" s="25">
        <v>0.57986111111111105</v>
      </c>
      <c r="C8" s="25">
        <v>0.59722222222222199</v>
      </c>
      <c r="D8" s="35" t="s">
        <v>21</v>
      </c>
      <c r="E8" s="6" t="s">
        <v>103</v>
      </c>
      <c r="F8" s="35" t="s">
        <v>22</v>
      </c>
      <c r="G8" s="35" t="s">
        <v>20</v>
      </c>
    </row>
    <row r="9" spans="1:7" ht="15.95" customHeight="1" thickBot="1" x14ac:dyDescent="0.2">
      <c r="A9" s="29">
        <v>6</v>
      </c>
      <c r="B9" s="30">
        <v>0.59722222222222199</v>
      </c>
      <c r="C9" s="30">
        <v>0.61458333333333404</v>
      </c>
      <c r="D9" s="36" t="s">
        <v>28</v>
      </c>
      <c r="E9" s="31" t="s">
        <v>103</v>
      </c>
      <c r="F9" s="36" t="s">
        <v>29</v>
      </c>
      <c r="G9" s="36" t="s">
        <v>27</v>
      </c>
    </row>
    <row r="10" spans="1:7" ht="15.95" customHeight="1" thickTop="1" x14ac:dyDescent="0.15">
      <c r="A10" s="32">
        <v>7</v>
      </c>
      <c r="B10" s="33">
        <v>0.61458333333333404</v>
      </c>
      <c r="C10" s="33">
        <v>0.63194444444444497</v>
      </c>
      <c r="D10" s="32" t="s">
        <v>110</v>
      </c>
      <c r="E10" s="34" t="s">
        <v>103</v>
      </c>
      <c r="F10" s="32" t="s">
        <v>113</v>
      </c>
      <c r="G10" s="32" t="s">
        <v>112</v>
      </c>
    </row>
    <row r="11" spans="1:7" ht="15.95" customHeight="1" x14ac:dyDescent="0.15">
      <c r="A11" s="24">
        <v>8</v>
      </c>
      <c r="B11" s="25">
        <v>0.63194444444444497</v>
      </c>
      <c r="C11" s="25">
        <v>0.64930555555555602</v>
      </c>
      <c r="D11" s="24" t="s">
        <v>111</v>
      </c>
      <c r="E11" s="6" t="s">
        <v>103</v>
      </c>
      <c r="F11" s="24" t="s">
        <v>114</v>
      </c>
      <c r="G11" s="24" t="s">
        <v>110</v>
      </c>
    </row>
    <row r="12" spans="1:7" ht="15.95" customHeight="1" x14ac:dyDescent="0.15">
      <c r="A12" s="24">
        <v>9</v>
      </c>
      <c r="B12" s="25">
        <v>0.64930555555555602</v>
      </c>
      <c r="C12" s="25">
        <v>0.66666666666666696</v>
      </c>
      <c r="D12" s="24" t="s">
        <v>112</v>
      </c>
      <c r="E12" s="6" t="s">
        <v>103</v>
      </c>
      <c r="F12" s="24" t="s">
        <v>115</v>
      </c>
      <c r="G12" s="24" t="s">
        <v>111</v>
      </c>
    </row>
    <row r="13" spans="1:7" ht="15.95" customHeight="1" x14ac:dyDescent="0.15">
      <c r="A13" s="42" t="s">
        <v>116</v>
      </c>
      <c r="B13" s="42"/>
      <c r="C13" s="42"/>
      <c r="D13" s="42"/>
      <c r="E13" s="42"/>
      <c r="F13" s="42"/>
      <c r="G13" s="42"/>
    </row>
    <row r="14" spans="1:7" ht="15.95" customHeight="1" x14ac:dyDescent="0.15">
      <c r="A14" s="42" t="s">
        <v>97</v>
      </c>
      <c r="B14" s="42"/>
      <c r="C14" s="42"/>
      <c r="D14" s="42"/>
      <c r="E14" s="42"/>
      <c r="F14" s="42"/>
      <c r="G14" s="42"/>
    </row>
    <row r="15" spans="1:7" ht="15.95" customHeight="1" x14ac:dyDescent="0.15">
      <c r="A15" s="6" t="s">
        <v>98</v>
      </c>
      <c r="B15" s="6" t="s">
        <v>99</v>
      </c>
      <c r="C15" s="6" t="s">
        <v>100</v>
      </c>
      <c r="D15" s="42" t="s">
        <v>101</v>
      </c>
      <c r="E15" s="42"/>
      <c r="F15" s="42"/>
      <c r="G15" s="6" t="s">
        <v>102</v>
      </c>
    </row>
    <row r="16" spans="1:7" ht="15.95" customHeight="1" x14ac:dyDescent="0.15">
      <c r="A16" s="24">
        <v>1</v>
      </c>
      <c r="B16" s="25">
        <v>0.51041666666666663</v>
      </c>
      <c r="C16" s="25">
        <v>0.52777777777777779</v>
      </c>
      <c r="D16" s="35" t="s">
        <v>38</v>
      </c>
      <c r="E16" s="6" t="s">
        <v>103</v>
      </c>
      <c r="F16" s="35" t="s">
        <v>39</v>
      </c>
      <c r="G16" s="35" t="s">
        <v>40</v>
      </c>
    </row>
    <row r="17" spans="1:7" ht="15.95" customHeight="1" x14ac:dyDescent="0.15">
      <c r="A17" s="24">
        <v>2</v>
      </c>
      <c r="B17" s="25">
        <v>0.52777777777777779</v>
      </c>
      <c r="C17" s="25">
        <v>0.54513888888888895</v>
      </c>
      <c r="D17" s="35" t="s">
        <v>42</v>
      </c>
      <c r="E17" s="6" t="s">
        <v>103</v>
      </c>
      <c r="F17" s="35" t="s">
        <v>43</v>
      </c>
      <c r="G17" s="35" t="s">
        <v>44</v>
      </c>
    </row>
    <row r="18" spans="1:7" ht="15.95" customHeight="1" x14ac:dyDescent="0.15">
      <c r="A18" s="24">
        <v>3</v>
      </c>
      <c r="B18" s="25">
        <v>0.54513888888888895</v>
      </c>
      <c r="C18" s="25">
        <v>0.5625</v>
      </c>
      <c r="D18" s="35" t="s">
        <v>38</v>
      </c>
      <c r="E18" s="6" t="s">
        <v>103</v>
      </c>
      <c r="F18" s="35" t="s">
        <v>40</v>
      </c>
      <c r="G18" s="35" t="s">
        <v>39</v>
      </c>
    </row>
    <row r="19" spans="1:7" ht="15.95" customHeight="1" x14ac:dyDescent="0.15">
      <c r="A19" s="24">
        <v>4</v>
      </c>
      <c r="B19" s="25">
        <v>0.5625</v>
      </c>
      <c r="C19" s="25">
        <v>0.57986111111111105</v>
      </c>
      <c r="D19" s="35" t="s">
        <v>42</v>
      </c>
      <c r="E19" s="6" t="s">
        <v>103</v>
      </c>
      <c r="F19" s="35" t="s">
        <v>44</v>
      </c>
      <c r="G19" s="35" t="s">
        <v>43</v>
      </c>
    </row>
    <row r="20" spans="1:7" ht="15.95" customHeight="1" x14ac:dyDescent="0.15">
      <c r="A20" s="24">
        <v>5</v>
      </c>
      <c r="B20" s="25">
        <v>0.57986111111111105</v>
      </c>
      <c r="C20" s="25">
        <v>0.59722222222222199</v>
      </c>
      <c r="D20" s="35" t="s">
        <v>39</v>
      </c>
      <c r="E20" s="6" t="s">
        <v>103</v>
      </c>
      <c r="F20" s="35" t="s">
        <v>40</v>
      </c>
      <c r="G20" s="35" t="s">
        <v>38</v>
      </c>
    </row>
    <row r="21" spans="1:7" ht="15.95" customHeight="1" thickBot="1" x14ac:dyDescent="0.2">
      <c r="A21" s="29">
        <v>6</v>
      </c>
      <c r="B21" s="30">
        <v>0.59722222222222199</v>
      </c>
      <c r="C21" s="30">
        <v>0.61458333333333404</v>
      </c>
      <c r="D21" s="36" t="s">
        <v>43</v>
      </c>
      <c r="E21" s="31" t="s">
        <v>103</v>
      </c>
      <c r="F21" s="36" t="s">
        <v>44</v>
      </c>
      <c r="G21" s="36" t="s">
        <v>42</v>
      </c>
    </row>
    <row r="22" spans="1:7" ht="15.95" customHeight="1" thickTop="1" x14ac:dyDescent="0.15">
      <c r="A22" s="32">
        <v>7</v>
      </c>
      <c r="B22" s="33">
        <v>0.61458333333333404</v>
      </c>
      <c r="C22" s="33">
        <v>0.63194444444444497</v>
      </c>
      <c r="D22" s="32" t="s">
        <v>110</v>
      </c>
      <c r="E22" s="34" t="s">
        <v>103</v>
      </c>
      <c r="F22" s="32" t="s">
        <v>113</v>
      </c>
      <c r="G22" s="32" t="s">
        <v>112</v>
      </c>
    </row>
    <row r="23" spans="1:7" ht="15.95" customHeight="1" x14ac:dyDescent="0.15">
      <c r="A23" s="24">
        <v>8</v>
      </c>
      <c r="B23" s="25">
        <v>0.63194444444444497</v>
      </c>
      <c r="C23" s="25">
        <v>0.64930555555555602</v>
      </c>
      <c r="D23" s="24" t="s">
        <v>111</v>
      </c>
      <c r="E23" s="6" t="s">
        <v>103</v>
      </c>
      <c r="F23" s="24" t="s">
        <v>114</v>
      </c>
      <c r="G23" s="24" t="s">
        <v>110</v>
      </c>
    </row>
    <row r="24" spans="1:7" ht="15.95" customHeight="1" x14ac:dyDescent="0.15">
      <c r="A24" s="24">
        <v>9</v>
      </c>
      <c r="B24" s="25">
        <v>0.64930555555555602</v>
      </c>
      <c r="C24" s="25">
        <v>0.66666666666666696</v>
      </c>
      <c r="D24" s="24" t="s">
        <v>112</v>
      </c>
      <c r="E24" s="6" t="s">
        <v>103</v>
      </c>
      <c r="F24" s="24" t="s">
        <v>115</v>
      </c>
      <c r="G24" s="24" t="s">
        <v>111</v>
      </c>
    </row>
    <row r="25" spans="1:7" ht="15.95" customHeight="1" x14ac:dyDescent="0.15">
      <c r="A25" s="42" t="s">
        <v>117</v>
      </c>
      <c r="B25" s="42"/>
      <c r="C25" s="42"/>
      <c r="D25" s="42"/>
      <c r="E25" s="42"/>
      <c r="F25" s="42"/>
      <c r="G25" s="42"/>
    </row>
    <row r="26" spans="1:7" ht="15.95" customHeight="1" x14ac:dyDescent="0.15">
      <c r="A26" s="42" t="s">
        <v>97</v>
      </c>
      <c r="B26" s="42"/>
      <c r="C26" s="42"/>
      <c r="D26" s="42"/>
      <c r="E26" s="42"/>
      <c r="F26" s="42"/>
      <c r="G26" s="42"/>
    </row>
    <row r="27" spans="1:7" ht="15.95" customHeight="1" x14ac:dyDescent="0.15">
      <c r="A27" s="6" t="s">
        <v>98</v>
      </c>
      <c r="B27" s="6" t="s">
        <v>99</v>
      </c>
      <c r="C27" s="6" t="s">
        <v>100</v>
      </c>
      <c r="D27" s="42" t="s">
        <v>101</v>
      </c>
      <c r="E27" s="42"/>
      <c r="F27" s="42"/>
      <c r="G27" s="6" t="s">
        <v>102</v>
      </c>
    </row>
    <row r="28" spans="1:7" ht="15.95" customHeight="1" x14ac:dyDescent="0.15">
      <c r="A28" s="24">
        <v>1</v>
      </c>
      <c r="B28" s="25">
        <v>0.51041666666666663</v>
      </c>
      <c r="C28" s="25">
        <v>0.52777777777777779</v>
      </c>
      <c r="D28" s="35" t="s">
        <v>55</v>
      </c>
      <c r="E28" s="6" t="s">
        <v>103</v>
      </c>
      <c r="F28" s="35" t="s">
        <v>56</v>
      </c>
      <c r="G28" s="35" t="s">
        <v>57</v>
      </c>
    </row>
    <row r="29" spans="1:7" ht="15.95" customHeight="1" x14ac:dyDescent="0.15">
      <c r="A29" s="24">
        <v>2</v>
      </c>
      <c r="B29" s="25">
        <v>0.52777777777777779</v>
      </c>
      <c r="C29" s="25">
        <v>0.54513888888888895</v>
      </c>
      <c r="D29" s="35" t="s">
        <v>59</v>
      </c>
      <c r="E29" s="6" t="s">
        <v>103</v>
      </c>
      <c r="F29" s="35" t="s">
        <v>60</v>
      </c>
      <c r="G29" s="35" t="s">
        <v>61</v>
      </c>
    </row>
    <row r="30" spans="1:7" ht="15.95" customHeight="1" x14ac:dyDescent="0.15">
      <c r="A30" s="24">
        <v>3</v>
      </c>
      <c r="B30" s="25">
        <v>0.54513888888888895</v>
      </c>
      <c r="C30" s="25">
        <v>0.5625</v>
      </c>
      <c r="D30" s="35" t="s">
        <v>55</v>
      </c>
      <c r="E30" s="6" t="s">
        <v>103</v>
      </c>
      <c r="F30" s="35" t="s">
        <v>57</v>
      </c>
      <c r="G30" s="35" t="s">
        <v>56</v>
      </c>
    </row>
    <row r="31" spans="1:7" ht="15.95" customHeight="1" x14ac:dyDescent="0.15">
      <c r="A31" s="24">
        <v>4</v>
      </c>
      <c r="B31" s="25">
        <v>0.5625</v>
      </c>
      <c r="C31" s="25">
        <v>0.57986111111111105</v>
      </c>
      <c r="D31" s="35" t="s">
        <v>59</v>
      </c>
      <c r="E31" s="6" t="s">
        <v>103</v>
      </c>
      <c r="F31" s="35" t="s">
        <v>61</v>
      </c>
      <c r="G31" s="35" t="s">
        <v>60</v>
      </c>
    </row>
    <row r="32" spans="1:7" ht="15.95" customHeight="1" x14ac:dyDescent="0.15">
      <c r="A32" s="24">
        <v>5</v>
      </c>
      <c r="B32" s="25">
        <v>0.57986111111111105</v>
      </c>
      <c r="C32" s="25">
        <v>0.59722222222222199</v>
      </c>
      <c r="D32" s="35" t="s">
        <v>56</v>
      </c>
      <c r="E32" s="6" t="s">
        <v>103</v>
      </c>
      <c r="F32" s="35" t="s">
        <v>57</v>
      </c>
      <c r="G32" s="35" t="s">
        <v>55</v>
      </c>
    </row>
    <row r="33" spans="1:7" ht="15.95" customHeight="1" thickBot="1" x14ac:dyDescent="0.2">
      <c r="A33" s="29">
        <v>6</v>
      </c>
      <c r="B33" s="30">
        <v>0.59722222222222199</v>
      </c>
      <c r="C33" s="30">
        <v>0.61458333333333404</v>
      </c>
      <c r="D33" s="36" t="s">
        <v>60</v>
      </c>
      <c r="E33" s="31" t="s">
        <v>103</v>
      </c>
      <c r="F33" s="36" t="s">
        <v>61</v>
      </c>
      <c r="G33" s="36" t="s">
        <v>59</v>
      </c>
    </row>
    <row r="34" spans="1:7" ht="15.95" customHeight="1" thickTop="1" x14ac:dyDescent="0.15">
      <c r="A34" s="32">
        <v>7</v>
      </c>
      <c r="B34" s="33">
        <v>0.61458333333333404</v>
      </c>
      <c r="C34" s="33">
        <v>0.63194444444444497</v>
      </c>
      <c r="D34" s="32" t="s">
        <v>110</v>
      </c>
      <c r="E34" s="34" t="s">
        <v>103</v>
      </c>
      <c r="F34" s="32" t="s">
        <v>113</v>
      </c>
      <c r="G34" s="32" t="s">
        <v>112</v>
      </c>
    </row>
    <row r="35" spans="1:7" ht="15.95" customHeight="1" x14ac:dyDescent="0.15">
      <c r="A35" s="24">
        <v>8</v>
      </c>
      <c r="B35" s="25">
        <v>0.63194444444444497</v>
      </c>
      <c r="C35" s="25">
        <v>0.64930555555555602</v>
      </c>
      <c r="D35" s="24" t="s">
        <v>111</v>
      </c>
      <c r="E35" s="6" t="s">
        <v>103</v>
      </c>
      <c r="F35" s="24" t="s">
        <v>114</v>
      </c>
      <c r="G35" s="24" t="s">
        <v>110</v>
      </c>
    </row>
    <row r="36" spans="1:7" ht="15.95" customHeight="1" x14ac:dyDescent="0.15">
      <c r="A36" s="24">
        <v>9</v>
      </c>
      <c r="B36" s="25">
        <v>0.64930555555555602</v>
      </c>
      <c r="C36" s="25">
        <v>0.66666666666666696</v>
      </c>
      <c r="D36" s="24" t="s">
        <v>112</v>
      </c>
      <c r="E36" s="6" t="s">
        <v>103</v>
      </c>
      <c r="F36" s="24" t="s">
        <v>115</v>
      </c>
      <c r="G36" s="24" t="s">
        <v>111</v>
      </c>
    </row>
    <row r="37" spans="1:7" ht="15.95" customHeight="1" x14ac:dyDescent="0.15">
      <c r="A37" s="42" t="s">
        <v>118</v>
      </c>
      <c r="B37" s="42"/>
      <c r="C37" s="42"/>
      <c r="D37" s="42"/>
      <c r="E37" s="42"/>
      <c r="F37" s="42"/>
      <c r="G37" s="42"/>
    </row>
    <row r="38" spans="1:7" ht="15.95" customHeight="1" x14ac:dyDescent="0.15">
      <c r="A38" s="42" t="s">
        <v>97</v>
      </c>
      <c r="B38" s="42"/>
      <c r="C38" s="42"/>
      <c r="D38" s="42"/>
      <c r="E38" s="42"/>
      <c r="F38" s="42"/>
      <c r="G38" s="42"/>
    </row>
    <row r="39" spans="1:7" ht="15.95" customHeight="1" x14ac:dyDescent="0.15">
      <c r="A39" s="6" t="s">
        <v>98</v>
      </c>
      <c r="B39" s="6" t="s">
        <v>99</v>
      </c>
      <c r="C39" s="6" t="s">
        <v>100</v>
      </c>
      <c r="D39" s="42" t="s">
        <v>101</v>
      </c>
      <c r="E39" s="42"/>
      <c r="F39" s="42"/>
      <c r="G39" s="6" t="s">
        <v>102</v>
      </c>
    </row>
    <row r="40" spans="1:7" ht="15.95" customHeight="1" x14ac:dyDescent="0.15">
      <c r="A40" s="24">
        <v>1</v>
      </c>
      <c r="B40" s="25">
        <v>0.51041666666666663</v>
      </c>
      <c r="C40" s="25">
        <v>0.52777777777777779</v>
      </c>
      <c r="D40" s="35" t="s">
        <v>74</v>
      </c>
      <c r="E40" s="6" t="s">
        <v>103</v>
      </c>
      <c r="F40" s="35" t="s">
        <v>75</v>
      </c>
      <c r="G40" s="35" t="s">
        <v>76</v>
      </c>
    </row>
    <row r="41" spans="1:7" ht="15.95" customHeight="1" x14ac:dyDescent="0.15">
      <c r="A41" s="24">
        <v>2</v>
      </c>
      <c r="B41" s="25">
        <v>0.52777777777777779</v>
      </c>
      <c r="C41" s="25">
        <v>0.54513888888888895</v>
      </c>
      <c r="D41" s="35" t="s">
        <v>78</v>
      </c>
      <c r="E41" s="6" t="s">
        <v>103</v>
      </c>
      <c r="F41" s="35" t="s">
        <v>79</v>
      </c>
      <c r="G41" s="35" t="s">
        <v>80</v>
      </c>
    </row>
    <row r="42" spans="1:7" ht="15.95" customHeight="1" x14ac:dyDescent="0.15">
      <c r="A42" s="24">
        <v>3</v>
      </c>
      <c r="B42" s="25">
        <v>0.54513888888888895</v>
      </c>
      <c r="C42" s="25">
        <v>0.5625</v>
      </c>
      <c r="D42" s="35" t="s">
        <v>74</v>
      </c>
      <c r="E42" s="6" t="s">
        <v>103</v>
      </c>
      <c r="F42" s="35" t="s">
        <v>76</v>
      </c>
      <c r="G42" s="35" t="s">
        <v>75</v>
      </c>
    </row>
    <row r="43" spans="1:7" ht="15.95" customHeight="1" x14ac:dyDescent="0.15">
      <c r="A43" s="24">
        <v>4</v>
      </c>
      <c r="B43" s="25">
        <v>0.5625</v>
      </c>
      <c r="C43" s="25">
        <v>0.57986111111111105</v>
      </c>
      <c r="D43" s="35" t="s">
        <v>78</v>
      </c>
      <c r="E43" s="6" t="s">
        <v>103</v>
      </c>
      <c r="F43" s="35" t="s">
        <v>80</v>
      </c>
      <c r="G43" s="35" t="s">
        <v>79</v>
      </c>
    </row>
    <row r="44" spans="1:7" ht="15.95" customHeight="1" x14ac:dyDescent="0.15">
      <c r="A44" s="24">
        <v>5</v>
      </c>
      <c r="B44" s="25">
        <v>0.57986111111111105</v>
      </c>
      <c r="C44" s="25">
        <v>0.59722222222222199</v>
      </c>
      <c r="D44" s="35" t="s">
        <v>75</v>
      </c>
      <c r="E44" s="6" t="s">
        <v>103</v>
      </c>
      <c r="F44" s="35" t="s">
        <v>76</v>
      </c>
      <c r="G44" s="35" t="s">
        <v>74</v>
      </c>
    </row>
    <row r="45" spans="1:7" ht="15.95" customHeight="1" thickBot="1" x14ac:dyDescent="0.2">
      <c r="A45" s="29">
        <v>6</v>
      </c>
      <c r="B45" s="30">
        <v>0.59722222222222199</v>
      </c>
      <c r="C45" s="30">
        <v>0.61458333333333404</v>
      </c>
      <c r="D45" s="36" t="s">
        <v>79</v>
      </c>
      <c r="E45" s="31" t="s">
        <v>103</v>
      </c>
      <c r="F45" s="36" t="s">
        <v>80</v>
      </c>
      <c r="G45" s="36" t="s">
        <v>78</v>
      </c>
    </row>
    <row r="46" spans="1:7" ht="15.95" customHeight="1" thickTop="1" x14ac:dyDescent="0.15">
      <c r="A46" s="32">
        <v>7</v>
      </c>
      <c r="B46" s="33">
        <v>0.61458333333333404</v>
      </c>
      <c r="C46" s="33">
        <v>0.63194444444444497</v>
      </c>
      <c r="D46" s="32" t="s">
        <v>110</v>
      </c>
      <c r="E46" s="34" t="s">
        <v>103</v>
      </c>
      <c r="F46" s="32" t="s">
        <v>113</v>
      </c>
      <c r="G46" s="32" t="s">
        <v>112</v>
      </c>
    </row>
    <row r="47" spans="1:7" ht="15.95" customHeight="1" x14ac:dyDescent="0.15">
      <c r="A47" s="24">
        <v>8</v>
      </c>
      <c r="B47" s="25">
        <v>0.63194444444444497</v>
      </c>
      <c r="C47" s="25">
        <v>0.64930555555555602</v>
      </c>
      <c r="D47" s="24" t="s">
        <v>111</v>
      </c>
      <c r="E47" s="6" t="s">
        <v>103</v>
      </c>
      <c r="F47" s="24" t="s">
        <v>114</v>
      </c>
      <c r="G47" s="24" t="s">
        <v>110</v>
      </c>
    </row>
    <row r="48" spans="1:7" ht="15.95" customHeight="1" x14ac:dyDescent="0.15">
      <c r="A48" s="24">
        <v>9</v>
      </c>
      <c r="B48" s="25">
        <v>0.64930555555555602</v>
      </c>
      <c r="C48" s="25">
        <v>0.66666666666666696</v>
      </c>
      <c r="D48" s="24" t="s">
        <v>112</v>
      </c>
      <c r="E48" s="6" t="s">
        <v>103</v>
      </c>
      <c r="F48" s="24" t="s">
        <v>115</v>
      </c>
      <c r="G48" s="24" t="s">
        <v>111</v>
      </c>
    </row>
  </sheetData>
  <mergeCells count="12">
    <mergeCell ref="D27:F27"/>
    <mergeCell ref="A37:G37"/>
    <mergeCell ref="A38:G38"/>
    <mergeCell ref="D39:F39"/>
    <mergeCell ref="A1:G1"/>
    <mergeCell ref="A2:G2"/>
    <mergeCell ref="D3:F3"/>
    <mergeCell ref="A13:G13"/>
    <mergeCell ref="A14:G14"/>
    <mergeCell ref="D15:F15"/>
    <mergeCell ref="A25:G25"/>
    <mergeCell ref="A26:G26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予選リーグ</vt:lpstr>
      <vt:lpstr>予選（試合・審判時間）</vt:lpstr>
      <vt:lpstr>決勝リーグ</vt:lpstr>
      <vt:lpstr>決勝（試合・審判時間）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</dc:creator>
  <cp:lastModifiedBy>owner</cp:lastModifiedBy>
  <dcterms:created xsi:type="dcterms:W3CDTF">2014-09-25T04:46:49Z</dcterms:created>
  <dcterms:modified xsi:type="dcterms:W3CDTF">2024-10-25T10:44:50Z</dcterms:modified>
</cp:coreProperties>
</file>